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e.list\Desktop\FY23 Q1 Public Benefits\"/>
    </mc:Choice>
  </mc:AlternateContent>
  <xr:revisionPtr revIDLastSave="0" documentId="13_ncr:1_{DADE490A-3839-40FF-BB55-7738777F8071}" xr6:coauthVersionLast="47" xr6:coauthVersionMax="47" xr10:uidLastSave="{00000000-0000-0000-0000-000000000000}"/>
  <bookViews>
    <workbookView xWindow="28680" yWindow="-120" windowWidth="29040" windowHeight="15840" xr2:uid="{2687E65B-AE15-4D2D-9CA8-900280EFAD63}"/>
  </bookViews>
  <sheets>
    <sheet name="Sheet1" sheetId="1" r:id="rId1"/>
  </sheets>
  <definedNames>
    <definedName name="_xlnm._FilterDatabase" localSheetId="0" hidden="1">Sheet1!$A$4:$F$4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4" i="1" l="1"/>
  <c r="F203" i="1"/>
  <c r="F202" i="1"/>
  <c r="F201" i="1"/>
  <c r="F197" i="1"/>
  <c r="F188" i="1"/>
  <c r="F187" i="1"/>
  <c r="F186" i="1"/>
  <c r="F185" i="1"/>
  <c r="F183" i="1"/>
  <c r="F178" i="1"/>
  <c r="F177" i="1"/>
  <c r="F176" i="1"/>
  <c r="F175" i="1"/>
  <c r="F169" i="1"/>
  <c r="F168" i="1"/>
  <c r="F167" i="1"/>
  <c r="F166" i="1"/>
  <c r="F165" i="1"/>
  <c r="F157" i="1"/>
  <c r="F154" i="1"/>
  <c r="F153" i="1"/>
  <c r="F150" i="1"/>
  <c r="F149" i="1"/>
  <c r="F144" i="1"/>
  <c r="F143" i="1"/>
  <c r="F142" i="1"/>
  <c r="F141" i="1"/>
  <c r="F140" i="1"/>
  <c r="F139" i="1"/>
  <c r="F122" i="1"/>
  <c r="F121" i="1"/>
  <c r="F120" i="1"/>
  <c r="F119" i="1"/>
  <c r="F102" i="1"/>
  <c r="F101" i="1"/>
  <c r="F82" i="1"/>
  <c r="F81" i="1"/>
  <c r="F78" i="1"/>
  <c r="F77" i="1"/>
  <c r="F72" i="1"/>
  <c r="F71" i="1"/>
  <c r="F65" i="1"/>
  <c r="F158" i="1" l="1"/>
  <c r="F170" i="1"/>
  <c r="F184" i="1"/>
  <c r="F198" i="1"/>
  <c r="F66" i="1"/>
  <c r="F116" i="1" l="1"/>
  <c r="F171" i="1"/>
  <c r="F115" i="1" l="1"/>
  <c r="F155" i="1"/>
  <c r="F27" i="1"/>
  <c r="F13" i="1"/>
  <c r="F117" i="1" l="1"/>
  <c r="F28" i="1"/>
  <c r="F55" i="1"/>
  <c r="F161" i="1"/>
  <c r="F42" i="1"/>
  <c r="F205" i="1"/>
  <c r="F19" i="1"/>
  <c r="F41" i="1"/>
  <c r="F20" i="1"/>
  <c r="F173" i="1"/>
  <c r="F89" i="1"/>
  <c r="F145" i="1"/>
  <c r="F56" i="1"/>
  <c r="F44" i="1"/>
  <c r="F146" i="1"/>
  <c r="F172" i="1"/>
  <c r="F206" i="1"/>
  <c r="F124" i="1" l="1"/>
  <c r="F192" i="1"/>
  <c r="F191" i="1"/>
  <c r="F162" i="1"/>
  <c r="F63" i="1"/>
  <c r="F35" i="1"/>
  <c r="F160" i="1"/>
  <c r="F43" i="1"/>
  <c r="F90" i="1"/>
  <c r="F174" i="1"/>
  <c r="F118" i="1"/>
  <c r="F156" i="1"/>
  <c r="F159" i="1"/>
  <c r="F14" i="1"/>
  <c r="F52" i="1"/>
  <c r="F51" i="1"/>
  <c r="F123" i="1"/>
  <c r="F36" i="1"/>
  <c r="F64" i="1"/>
  <c r="F136" i="1"/>
  <c r="F135" i="1" l="1"/>
  <c r="F209" i="1"/>
  <c r="F105" i="1"/>
  <c r="F67" i="1" l="1"/>
  <c r="F104" i="1"/>
  <c r="F208" i="1" l="1"/>
  <c r="F8" i="1"/>
  <c r="F24" i="1"/>
  <c r="F84" i="1"/>
  <c r="F109" i="1"/>
  <c r="F147" i="1"/>
  <c r="F151" i="1"/>
  <c r="F131" i="1"/>
  <c r="F21" i="1"/>
  <c r="F87" i="1"/>
  <c r="F45" i="1"/>
  <c r="F91" i="1"/>
  <c r="F99" i="1"/>
  <c r="F11" i="1"/>
  <c r="F195" i="1"/>
  <c r="F95" i="1"/>
  <c r="F59" i="1"/>
  <c r="F57" i="1"/>
  <c r="F49" i="1"/>
  <c r="F127" i="1"/>
  <c r="F75" i="1"/>
  <c r="F50" i="1"/>
  <c r="F5" i="1"/>
  <c r="F94" i="1"/>
  <c r="F128" i="1"/>
  <c r="F30" i="1"/>
  <c r="F100" i="1"/>
  <c r="F112" i="1"/>
  <c r="F68" i="1"/>
  <c r="F108" i="1"/>
  <c r="F196" i="1"/>
  <c r="F190" i="1"/>
  <c r="F182" i="1"/>
  <c r="F138" i="1"/>
  <c r="F62" i="1"/>
  <c r="F58" i="1"/>
  <c r="F96" i="1"/>
  <c r="F148" i="1"/>
  <c r="F46" i="1"/>
  <c r="F152" i="1"/>
  <c r="F60" i="1"/>
  <c r="F114" i="1"/>
  <c r="F40" i="1"/>
  <c r="F16" i="1"/>
  <c r="F12" i="1"/>
  <c r="F18" i="1"/>
  <c r="F74" i="1" l="1"/>
  <c r="F180" i="1"/>
  <c r="F53" i="1"/>
  <c r="F132" i="1"/>
  <c r="F179" i="1"/>
  <c r="F125" i="1"/>
  <c r="F210" i="1"/>
  <c r="F130" i="1"/>
  <c r="F29" i="1"/>
  <c r="F163" i="1"/>
  <c r="F15" i="1"/>
  <c r="F113" i="1"/>
  <c r="F189" i="1"/>
  <c r="F207" i="1"/>
  <c r="F17" i="1"/>
  <c r="F194" i="1"/>
  <c r="F61" i="1"/>
  <c r="F38" i="1"/>
  <c r="F129" i="1"/>
  <c r="F39" i="1"/>
  <c r="F73" i="1"/>
  <c r="F6" i="1"/>
  <c r="F126" i="1"/>
  <c r="F164" i="1"/>
  <c r="F80" i="1"/>
  <c r="F37" i="1"/>
  <c r="F137" i="1"/>
  <c r="F48" i="1"/>
  <c r="F76" i="1"/>
  <c r="F54" i="1"/>
  <c r="F97" i="1"/>
  <c r="F7" i="1"/>
  <c r="F98" i="1"/>
  <c r="F92" i="1"/>
  <c r="F83" i="1"/>
  <c r="F22" i="1"/>
  <c r="F88" i="1"/>
  <c r="F200" i="1"/>
  <c r="F79" i="1"/>
  <c r="F103" i="1"/>
  <c r="F107" i="1"/>
  <c r="F111" i="1"/>
  <c r="F47" i="1"/>
  <c r="F110" i="1"/>
  <c r="F106" i="1"/>
  <c r="F181" i="1"/>
  <c r="F199" i="1"/>
  <c r="F23" i="1"/>
  <c r="F193" i="1"/>
  <c r="F93" i="1"/>
  <c r="F31" i="1" l="1"/>
  <c r="F133" i="1"/>
  <c r="F69" i="1"/>
  <c r="F9" i="1"/>
  <c r="F32" i="1"/>
  <c r="F134" i="1"/>
  <c r="F70" i="1"/>
  <c r="F10" i="1"/>
</calcChain>
</file>

<file path=xl/sharedStrings.xml><?xml version="1.0" encoding="utf-8"?>
<sst xmlns="http://schemas.openxmlformats.org/spreadsheetml/2006/main" count="819" uniqueCount="295">
  <si>
    <t>FY</t>
  </si>
  <si>
    <t>Total Number of Daily Amtrak trains per 100,000 MSA residents</t>
  </si>
  <si>
    <t>Yes</t>
  </si>
  <si>
    <t>No</t>
  </si>
  <si>
    <t>id</t>
  </si>
  <si>
    <t>Geographic Area Name</t>
  </si>
  <si>
    <t>310M600US35620</t>
  </si>
  <si>
    <t>New York-Newark-Jersey City, NY-NJ-PA Metro Area</t>
  </si>
  <si>
    <t>310M600US31080</t>
  </si>
  <si>
    <t>Los Angeles-Long Beach-Anaheim, CA Metro Area</t>
  </si>
  <si>
    <t>310M600US16980</t>
  </si>
  <si>
    <t>Chicago-Naperville-Elgin, IL-IN-WI Metro Area</t>
  </si>
  <si>
    <t>310M600US19100</t>
  </si>
  <si>
    <t>Dallas-Fort Worth-Arlington, TX Metro Area</t>
  </si>
  <si>
    <t>310M600US26420</t>
  </si>
  <si>
    <t>Houston-The Woodlands-Sugar Land, TX Metro Area</t>
  </si>
  <si>
    <t>310M600US47900</t>
  </si>
  <si>
    <t>Washington-Arlington-Alexandria, DC-VA-MD-WV Metro Area</t>
  </si>
  <si>
    <t>310M600US37980</t>
  </si>
  <si>
    <t>Philadelphia-Camden-Wilmington, PA-NJ-DE-MD Metro Area</t>
  </si>
  <si>
    <t>310M600US33100</t>
  </si>
  <si>
    <t>Miami-Fort Lauderdale-Pompano Beach, FL Metro Area</t>
  </si>
  <si>
    <t>310M600US12060</t>
  </si>
  <si>
    <t>Atlanta-Sandy Springs-Alpharetta, GA Metro Area</t>
  </si>
  <si>
    <t>310M600US14460</t>
  </si>
  <si>
    <t>Boston-Cambridge-Newton, MA-NH Metro Area</t>
  </si>
  <si>
    <t>310M600US38060</t>
  </si>
  <si>
    <t>Phoenix-Mesa-Chandler, AZ Metro Area</t>
  </si>
  <si>
    <t>310M600US41860</t>
  </si>
  <si>
    <t>San Francisco-Oakland-Berkeley, CA Metro Area</t>
  </si>
  <si>
    <t>310M600US40140</t>
  </si>
  <si>
    <t>Riverside-San Bernardino-Ontario, CA Metro Area</t>
  </si>
  <si>
    <t>310M600US19820</t>
  </si>
  <si>
    <t>Detroit-Warren-Dearborn, MI Metro Area</t>
  </si>
  <si>
    <t>310M600US42660</t>
  </si>
  <si>
    <t>Seattle-Tacoma-Bellevue, WA Metro Area</t>
  </si>
  <si>
    <t>310M600US33460</t>
  </si>
  <si>
    <t>Minneapolis-St. Paul-Bloomington, MN-WI Metro Area</t>
  </si>
  <si>
    <t>310M600US41740</t>
  </si>
  <si>
    <t>San Diego-Chula Vista-Carlsbad, CA Metro Area</t>
  </si>
  <si>
    <t>310M600US45300</t>
  </si>
  <si>
    <t>Tampa-St. Petersburg-Clearwater, FL Metro Area</t>
  </si>
  <si>
    <t>310M600US19740</t>
  </si>
  <si>
    <t>Denver-Aurora-Lakewood, CO Metro Area</t>
  </si>
  <si>
    <t>310M600US12580</t>
  </si>
  <si>
    <t>Baltimore-Columbia-Towson, MD Metro Area</t>
  </si>
  <si>
    <t>310M600US41180</t>
  </si>
  <si>
    <t>St. Louis, MO-IL Metro Area</t>
  </si>
  <si>
    <t>310M600US36740</t>
  </si>
  <si>
    <t>Orlando-Kissimmee-Sanford, FL Metro Area</t>
  </si>
  <si>
    <t>310M600US16740</t>
  </si>
  <si>
    <t>Charlotte-Concord-Gastonia, NC-SC Metro Area</t>
  </si>
  <si>
    <t>310M600US41700</t>
  </si>
  <si>
    <t>San Antonio-New Braunfels, TX Metro Area</t>
  </si>
  <si>
    <t>310M600US38900</t>
  </si>
  <si>
    <t>Portland-Vancouver-Hillsboro, OR-WA Metro Area</t>
  </si>
  <si>
    <t>310M600US40900</t>
  </si>
  <si>
    <t>Sacramento-Roseville-Folsom, CA Metro Area</t>
  </si>
  <si>
    <t>310M600US38300</t>
  </si>
  <si>
    <t>Pittsburgh, PA Metro Area</t>
  </si>
  <si>
    <t>310M600US12420</t>
  </si>
  <si>
    <t>Austin-Round Rock-Georgetown, TX Metro Area</t>
  </si>
  <si>
    <t>310M600US29820</t>
  </si>
  <si>
    <t>Las Vegas-Henderson-Paradise, NV Metro Area</t>
  </si>
  <si>
    <t>310M600US17140</t>
  </si>
  <si>
    <t>Cincinnati, OH-KY-IN Metro Area</t>
  </si>
  <si>
    <t>310M600US28140</t>
  </si>
  <si>
    <t>Kansas City, MO-KS Metro Area</t>
  </si>
  <si>
    <t>310M600US18140</t>
  </si>
  <si>
    <t>Columbus, OH Metro Area</t>
  </si>
  <si>
    <t>310M600US26900</t>
  </si>
  <si>
    <t>Indianapolis-Carmel-Anderson, IN Metro Area</t>
  </si>
  <si>
    <t>310M600US17460</t>
  </si>
  <si>
    <t>Cleveland-Elyria, OH Metro Area</t>
  </si>
  <si>
    <t>310M600US41980</t>
  </si>
  <si>
    <t>San Juan-BayamÃ³n-Caguas, PR Metro Area</t>
  </si>
  <si>
    <t>310M600US41940</t>
  </si>
  <si>
    <t>San Jose-Sunnyvale-Santa Clara, CA Metro Area</t>
  </si>
  <si>
    <t>310M600US34980</t>
  </si>
  <si>
    <t>Nashville-Davidson--Murfreesboro--Franklin, TN Metro Area</t>
  </si>
  <si>
    <t>310M600US47260</t>
  </si>
  <si>
    <t>Virginia Beach-Norfolk-Newport News, VA-NC Metro Area</t>
  </si>
  <si>
    <t>310M600US39300</t>
  </si>
  <si>
    <t>Providence-Warwick, RI-MA Metro Area</t>
  </si>
  <si>
    <t>310M600US27260</t>
  </si>
  <si>
    <t>Jacksonville, FL Metro Area</t>
  </si>
  <si>
    <t>310M600US33340</t>
  </si>
  <si>
    <t>Milwaukee-Waukesha, WI Metro Area</t>
  </si>
  <si>
    <t>310M600US36420</t>
  </si>
  <si>
    <t>Oklahoma City, OK Metro Area</t>
  </si>
  <si>
    <t>310M600US39580</t>
  </si>
  <si>
    <t>Raleigh-Cary, NC Metro Area</t>
  </si>
  <si>
    <t>310M600US32820</t>
  </si>
  <si>
    <t>Memphis, TN-MS-AR Metro Area</t>
  </si>
  <si>
    <t>310M600US40060</t>
  </si>
  <si>
    <t>Richmond, VA Metro Area</t>
  </si>
  <si>
    <t>310M600US31140</t>
  </si>
  <si>
    <t>Louisville/Jefferson County, KY-IN Metro Area</t>
  </si>
  <si>
    <t>310M600US35380</t>
  </si>
  <si>
    <t>New Orleans-Metairie, LA Metro Area</t>
  </si>
  <si>
    <t>310M600US41620</t>
  </si>
  <si>
    <t>Salt Lake City, UT Metro Area</t>
  </si>
  <si>
    <t>310M600US25540</t>
  </si>
  <si>
    <t>Hartford-East Hartford-Middletown, CT Metro Area</t>
  </si>
  <si>
    <t>310M600US15380</t>
  </si>
  <si>
    <t>Buffalo-Cheektowaga, NY Metro Area</t>
  </si>
  <si>
    <t>310M600US13820</t>
  </si>
  <si>
    <t>Birmingham-Hoover, AL Metro Area</t>
  </si>
  <si>
    <t>310M600US40380</t>
  </si>
  <si>
    <t>Rochester, NY Metro Area</t>
  </si>
  <si>
    <t>310M600US24340</t>
  </si>
  <si>
    <t>Grand Rapids-Kentwood, MI Metro Area</t>
  </si>
  <si>
    <t>310M600US46060</t>
  </si>
  <si>
    <t>Tucson, AZ Metro Area</t>
  </si>
  <si>
    <t>310M600US46520</t>
  </si>
  <si>
    <t>Urban Honolulu, HI Metro Area</t>
  </si>
  <si>
    <t>310M600US46140</t>
  </si>
  <si>
    <t>Tulsa, OK Metro Area</t>
  </si>
  <si>
    <t>310M600US23420</t>
  </si>
  <si>
    <t>Fresno, CA Metro Area</t>
  </si>
  <si>
    <t>310M600US49340</t>
  </si>
  <si>
    <t>Worcester, MA-CT Metro Area</t>
  </si>
  <si>
    <t>310M600US36540</t>
  </si>
  <si>
    <t>Omaha-Council Bluffs, NE-IA Metro Area</t>
  </si>
  <si>
    <t>310M600US14860</t>
  </si>
  <si>
    <t>Bridgeport-Stamford-Norwalk, CT Metro Area</t>
  </si>
  <si>
    <t>310M600US24860</t>
  </si>
  <si>
    <t>Greenville-Anderson, SC Metro Area</t>
  </si>
  <si>
    <t>310M600US10740</t>
  </si>
  <si>
    <t>Albuquerque, NM Metro Area</t>
  </si>
  <si>
    <t>310M600US12540</t>
  </si>
  <si>
    <t>Bakersfield, CA Metro Area</t>
  </si>
  <si>
    <t>310M600US10580</t>
  </si>
  <si>
    <t>Albany-Schenectady-Troy, NY Metro Area</t>
  </si>
  <si>
    <t>310M600US28940</t>
  </si>
  <si>
    <t>Knoxville, TN Metro Area</t>
  </si>
  <si>
    <t>310M600US32580</t>
  </si>
  <si>
    <t>McAllen-Edinburg-Mission, TX Metro Area</t>
  </si>
  <si>
    <t>310M600US12940</t>
  </si>
  <si>
    <t>Baton Rouge, LA Metro Area</t>
  </si>
  <si>
    <t>310M600US21340</t>
  </si>
  <si>
    <t>El Paso, TX Metro Area</t>
  </si>
  <si>
    <t>310M600US35300</t>
  </si>
  <si>
    <t>New Haven-Milford, CT Metro Area</t>
  </si>
  <si>
    <t>310M600US10900</t>
  </si>
  <si>
    <t>Allentown-Bethlehem-Easton, PA-NJ Metro Area</t>
  </si>
  <si>
    <t>310M600US37100</t>
  </si>
  <si>
    <t>Oxnard-Thousand Oaks-Ventura, CA Metro Area</t>
  </si>
  <si>
    <t>310M600US35840</t>
  </si>
  <si>
    <t>North Port-Sarasota-Bradenton, FL Metro Area</t>
  </si>
  <si>
    <t>310M600US17900</t>
  </si>
  <si>
    <t>Columbia, SC Metro Area</t>
  </si>
  <si>
    <t>310M600US19430</t>
  </si>
  <si>
    <t>Dayton-Kettering, OH Metro Area</t>
  </si>
  <si>
    <t>310M600US16700</t>
  </si>
  <si>
    <t>Charleston-North Charleston, SC Metro Area</t>
  </si>
  <si>
    <t>310M600US44700</t>
  </si>
  <si>
    <t>Stockton, CA Metro Area</t>
  </si>
  <si>
    <t>310M600US24660</t>
  </si>
  <si>
    <t>Greensboro-High Point, NC Metro Area</t>
  </si>
  <si>
    <t>310M600US14260</t>
  </si>
  <si>
    <t>Boise City, ID Metro Area</t>
  </si>
  <si>
    <t>310M600US15980</t>
  </si>
  <si>
    <t>Cape Coral-Fort Myers, FL Metro Area</t>
  </si>
  <si>
    <t>310M600US17820</t>
  </si>
  <si>
    <t>Colorado Springs, CO Metro Area</t>
  </si>
  <si>
    <t>310M600US30780</t>
  </si>
  <si>
    <t>Little Rock-North Little Rock-Conway, AR Metro Area</t>
  </si>
  <si>
    <t>310M600US29460</t>
  </si>
  <si>
    <t>Lakeland-Winter Haven, FL Metro Area</t>
  </si>
  <si>
    <t>310M600US19780</t>
  </si>
  <si>
    <t>Des Moines-West Des Moines, IA Metro Area</t>
  </si>
  <si>
    <t>310M600US10420</t>
  </si>
  <si>
    <t>Akron, OH Metro Area</t>
  </si>
  <si>
    <t>310M600US44140</t>
  </si>
  <si>
    <t>Springfield, MA Metro Area</t>
  </si>
  <si>
    <t>310M600US39100</t>
  </si>
  <si>
    <t>Poughkeepsie-Newburgh-Middletown, NY Metro Area</t>
  </si>
  <si>
    <t>310M600US36260</t>
  </si>
  <si>
    <t>Ogden-Clearfield, UT Metro Area</t>
  </si>
  <si>
    <t>310M600US31540</t>
  </si>
  <si>
    <t>Madison, WI Metro Area</t>
  </si>
  <si>
    <t>310M600US49180</t>
  </si>
  <si>
    <t>Winston-Salem, NC Metro Area</t>
  </si>
  <si>
    <t>310M600US39340</t>
  </si>
  <si>
    <t>Provo-Orem, UT Metro Area</t>
  </si>
  <si>
    <t>310M600US19660</t>
  </si>
  <si>
    <t>Deltona-Daytona Beach-Ormond Beach, FL Metro Area</t>
  </si>
  <si>
    <t>310M600US45060</t>
  </si>
  <si>
    <t>Syracuse, NY Metro Area</t>
  </si>
  <si>
    <t>310M600US20500</t>
  </si>
  <si>
    <t>Durham-Chapel Hill, NC Metro Area</t>
  </si>
  <si>
    <t>310M600US48620</t>
  </si>
  <si>
    <t>Wichita, KS Metro Area</t>
  </si>
  <si>
    <t>310M600US45780</t>
  </si>
  <si>
    <t>Toledo, OH Metro Area</t>
  </si>
  <si>
    <t>310M600US12260</t>
  </si>
  <si>
    <t>Augusta-Richmond County, GA-SC Metro Area</t>
  </si>
  <si>
    <t>310M600US37340</t>
  </si>
  <si>
    <t>Palm Bay-Melbourne-Titusville, FL Metro Area</t>
  </si>
  <si>
    <t>310M600US27140</t>
  </si>
  <si>
    <t>Jackson, MS Metro Area</t>
  </si>
  <si>
    <t>310M600US25420</t>
  </si>
  <si>
    <t>Harrisburg-Carlisle, PA Metro Area</t>
  </si>
  <si>
    <t>310M600US44060</t>
  </si>
  <si>
    <t>Spokane-Spokane Valley, WA Metro Area</t>
  </si>
  <si>
    <t>Population</t>
  </si>
  <si>
    <t>Adjusted for Time of Day (yes is 5:00am-11:00pm)</t>
  </si>
  <si>
    <t>NYP</t>
  </si>
  <si>
    <t>LAX</t>
  </si>
  <si>
    <t>CHI</t>
  </si>
  <si>
    <t>FTW</t>
  </si>
  <si>
    <t>HOS</t>
  </si>
  <si>
    <t>WAS</t>
  </si>
  <si>
    <t>PHL</t>
  </si>
  <si>
    <t>MIA</t>
  </si>
  <si>
    <t>ATL</t>
  </si>
  <si>
    <t>BOS</t>
  </si>
  <si>
    <t>BON</t>
  </si>
  <si>
    <t>MRC</t>
  </si>
  <si>
    <t>EMY</t>
  </si>
  <si>
    <t>RIV</t>
  </si>
  <si>
    <t>DER</t>
  </si>
  <si>
    <t>SEA</t>
  </si>
  <si>
    <t>MSP</t>
  </si>
  <si>
    <t>SAN</t>
  </si>
  <si>
    <t>TPA</t>
  </si>
  <si>
    <t>DEN</t>
  </si>
  <si>
    <t>BAL</t>
  </si>
  <si>
    <t>STL</t>
  </si>
  <si>
    <t>ORL</t>
  </si>
  <si>
    <t>CLT</t>
  </si>
  <si>
    <t>SAS</t>
  </si>
  <si>
    <t>PDX</t>
  </si>
  <si>
    <t>SAC</t>
  </si>
  <si>
    <t>PGH</t>
  </si>
  <si>
    <t>AUS</t>
  </si>
  <si>
    <t>CIN</t>
  </si>
  <si>
    <t>KCY</t>
  </si>
  <si>
    <t>none</t>
  </si>
  <si>
    <t>IND</t>
  </si>
  <si>
    <t>CLE</t>
  </si>
  <si>
    <t>MKE</t>
  </si>
  <si>
    <t>OKC</t>
  </si>
  <si>
    <t>POU</t>
  </si>
  <si>
    <t>DNC</t>
  </si>
  <si>
    <t>SKN</t>
  </si>
  <si>
    <t>GRO</t>
  </si>
  <si>
    <t>LAK</t>
  </si>
  <si>
    <t>OXN</t>
  </si>
  <si>
    <t>ALB</t>
  </si>
  <si>
    <t>BFD</t>
  </si>
  <si>
    <t>STM</t>
  </si>
  <si>
    <t>WOR</t>
  </si>
  <si>
    <t>HFD</t>
  </si>
  <si>
    <t>BUF</t>
  </si>
  <si>
    <t>ROC</t>
  </si>
  <si>
    <t>SJC</t>
  </si>
  <si>
    <t>NFK</t>
  </si>
  <si>
    <t>NPN</t>
  </si>
  <si>
    <t>PVD</t>
  </si>
  <si>
    <t>JAX</t>
  </si>
  <si>
    <t>RGH</t>
  </si>
  <si>
    <t>MEM</t>
  </si>
  <si>
    <t>RVR</t>
  </si>
  <si>
    <t>NOL</t>
  </si>
  <si>
    <t>SLC</t>
  </si>
  <si>
    <t>BHM</t>
  </si>
  <si>
    <t>GRR</t>
  </si>
  <si>
    <t>TUS</t>
  </si>
  <si>
    <t>FNO</t>
  </si>
  <si>
    <t>ELP</t>
  </si>
  <si>
    <t>NHV</t>
  </si>
  <si>
    <t>SPK</t>
  </si>
  <si>
    <t>HAR</t>
  </si>
  <si>
    <t>TOL</t>
  </si>
  <si>
    <t>SYR</t>
  </si>
  <si>
    <t>SPG</t>
  </si>
  <si>
    <t>CHS</t>
  </si>
  <si>
    <t>OMA</t>
  </si>
  <si>
    <t>GRV</t>
  </si>
  <si>
    <t>ABQ</t>
  </si>
  <si>
    <t>CLB</t>
  </si>
  <si>
    <t>LRK</t>
  </si>
  <si>
    <t>PRO</t>
  </si>
  <si>
    <t>DLD</t>
  </si>
  <si>
    <t>ONA</t>
  </si>
  <si>
    <t>Departs</t>
  </si>
  <si>
    <t>Arrives</t>
  </si>
  <si>
    <t>Sched Avg. Daily Freq.</t>
  </si>
  <si>
    <t>Repre-</t>
  </si>
  <si>
    <t>sentative</t>
  </si>
  <si>
    <t>Station(s)</t>
  </si>
  <si>
    <t>JAN</t>
  </si>
  <si>
    <t>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</si>
</sst>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0" fillId="3" borderId="0" xfId="0" applyNumberFormat="1" applyFill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38101</xdr:colOff>
      <xdr:row>3</xdr:row>
      <xdr:rowOff>142875</xdr:rowOff>
    </xdr:from>
    <xdr:to>
      <xdr:col>11</xdr:col>
      <xdr:colOff>152401</xdr:colOff>
      <xdr:row>11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5FDDCA-D9C7-4AEF-9F12-89A3C235E5AB}"/>
            </a:ext>
          </a:extLst>
        </xdr:cNvPr>
        <xdr:cNvSpPr txBox="1"/>
      </xdr:nvSpPr>
      <xdr:spPr>
        <a:xfrm>
          <a:off x="13916026" y="142875"/>
          <a:ext cx="255270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(d) Service availability. The service</a:t>
          </a:r>
        </a:p>
        <a:p>
          <a:r>
            <a:rPr lang="en-US" sz="1100"/>
            <a:t>availability metric is the total number of</a:t>
          </a:r>
        </a:p>
        <a:p>
          <a:r>
            <a:rPr lang="en-US" sz="1100"/>
            <a:t>daily Amtrak trains per 100,000</a:t>
          </a:r>
        </a:p>
        <a:p>
          <a:r>
            <a:rPr lang="en-US" sz="1100"/>
            <a:t>residents in a metropolitan statistical</a:t>
          </a:r>
        </a:p>
        <a:p>
          <a:r>
            <a:rPr lang="en-US" sz="1100"/>
            <a:t>area (MSA) for each of the top 100</a:t>
          </a:r>
        </a:p>
        <a:p>
          <a:r>
            <a:rPr lang="en-US" sz="1100"/>
            <a:t>MSAs in the United States, shown in</a:t>
          </a:r>
        </a:p>
        <a:p>
          <a:r>
            <a:rPr lang="en-US" sz="1100"/>
            <a:t>total and adjusted for time of day,</a:t>
          </a:r>
        </a:p>
        <a:p>
          <a:r>
            <a:rPr lang="en-US" sz="1100"/>
            <a:t>updated on an annual basis.</a:t>
          </a:r>
        </a:p>
      </xdr:txBody>
    </xdr:sp>
    <xdr:clientData/>
  </xdr:twoCellAnchor>
  <xdr:twoCellAnchor>
    <xdr:from>
      <xdr:col>7</xdr:col>
      <xdr:colOff>76200</xdr:colOff>
      <xdr:row>12</xdr:row>
      <xdr:rowOff>57150</xdr:rowOff>
    </xdr:from>
    <xdr:to>
      <xdr:col>11</xdr:col>
      <xdr:colOff>66675</xdr:colOff>
      <xdr:row>16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FE68F7-AD57-4A1F-B95C-9C9A40309FDF}"/>
            </a:ext>
          </a:extLst>
        </xdr:cNvPr>
        <xdr:cNvSpPr txBox="1"/>
      </xdr:nvSpPr>
      <xdr:spPr>
        <a:xfrm>
          <a:off x="13954125" y="1771650"/>
          <a:ext cx="2428875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MSA</a:t>
          </a:r>
          <a:r>
            <a:rPr lang="en-US" sz="1100" baseline="0"/>
            <a:t> Population Data </a:t>
          </a:r>
          <a:r>
            <a:rPr lang="en-US" sz="1100"/>
            <a:t>Source: U.S. Census Bureau, 2020 Census Redistricting Data (Public Law 94-171)</a:t>
          </a:r>
        </a:p>
      </xdr:txBody>
    </xdr:sp>
    <xdr:clientData/>
  </xdr:twoCellAnchor>
  <xdr:twoCellAnchor>
    <xdr:from>
      <xdr:col>7</xdr:col>
      <xdr:colOff>38100</xdr:colOff>
      <xdr:row>17</xdr:row>
      <xdr:rowOff>47625</xdr:rowOff>
    </xdr:from>
    <xdr:to>
      <xdr:col>11</xdr:col>
      <xdr:colOff>28575</xdr:colOff>
      <xdr:row>22</xdr:row>
      <xdr:rowOff>66675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5DA9DA2-A2F7-497A-BFCA-87BD030F673A}"/>
            </a:ext>
          </a:extLst>
        </xdr:cNvPr>
        <xdr:cNvSpPr txBox="1"/>
      </xdr:nvSpPr>
      <xdr:spPr>
        <a:xfrm>
          <a:off x="13916025" y="3286125"/>
          <a:ext cx="24288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Representative station(s) have been selected in order to count only unique trains</a:t>
          </a:r>
          <a:r>
            <a:rPr lang="en-US" sz="1100" baseline="0"/>
            <a:t> (</a:t>
          </a:r>
          <a:r>
            <a:rPr lang="en-US" sz="1100"/>
            <a:t>train numbers serving more than one stop within the same </a:t>
          </a:r>
          <a:r>
            <a:rPr lang="en-US" sz="1100" baseline="0"/>
            <a:t>MSA are only counted once)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6AF61-546B-494F-8FC6-0636B6B918AF}">
  <dimension ref="A2:O210"/>
  <sheetViews>
    <sheetView tabSelected="1" workbookViewId="0">
      <pane xSplit="3" ySplit="4" topLeftCell="D5" activePane="bottomRight" state="frozen"/>
      <selection pane="topRight" activeCell="D1" sqref="D1"/>
      <selection pane="bottomLeft" activeCell="A2" sqref="A2"/>
      <selection pane="bottomRight" activeCell="D5" sqref="D5"/>
    </sheetView>
  </sheetViews>
  <sheetFormatPr defaultRowHeight="14.5" x14ac:dyDescent="0.35"/>
  <cols>
    <col min="2" max="2" width="16.1796875" bestFit="1" customWidth="1"/>
    <col min="3" max="3" width="57.1796875" bestFit="1" customWidth="1"/>
    <col min="4" max="4" width="15.26953125" bestFit="1" customWidth="1"/>
    <col min="5" max="5" width="43.54296875" customWidth="1"/>
    <col min="6" max="6" width="57.7265625" bestFit="1" customWidth="1"/>
  </cols>
  <sheetData>
    <row r="2" spans="1:15" x14ac:dyDescent="0.35">
      <c r="M2" s="7" t="s">
        <v>290</v>
      </c>
      <c r="N2" s="9" t="s">
        <v>289</v>
      </c>
      <c r="O2" s="9"/>
    </row>
    <row r="3" spans="1:15" x14ac:dyDescent="0.35">
      <c r="M3" s="7" t="s">
        <v>291</v>
      </c>
      <c r="N3" s="10" t="s">
        <v>294</v>
      </c>
      <c r="O3" s="9"/>
    </row>
    <row r="4" spans="1:15" x14ac:dyDescent="0.35">
      <c r="A4" t="s">
        <v>0</v>
      </c>
      <c r="B4" t="s">
        <v>4</v>
      </c>
      <c r="C4" t="s">
        <v>5</v>
      </c>
      <c r="D4" t="s">
        <v>206</v>
      </c>
      <c r="E4" t="s">
        <v>207</v>
      </c>
      <c r="F4" t="s">
        <v>1</v>
      </c>
      <c r="M4" s="3" t="s">
        <v>292</v>
      </c>
      <c r="N4" s="3" t="s">
        <v>288</v>
      </c>
      <c r="O4" s="3" t="s">
        <v>287</v>
      </c>
    </row>
    <row r="5" spans="1:15" x14ac:dyDescent="0.35">
      <c r="A5">
        <v>2021</v>
      </c>
      <c r="B5" t="s">
        <v>6</v>
      </c>
      <c r="C5" t="s">
        <v>7</v>
      </c>
      <c r="D5" s="1">
        <v>20140470</v>
      </c>
      <c r="E5" t="s">
        <v>2</v>
      </c>
      <c r="F5">
        <f>AVERAGE(N5:O5)/(D5/100000)</f>
        <v>0.30890185638312168</v>
      </c>
      <c r="M5" s="2" t="s">
        <v>208</v>
      </c>
      <c r="N5" s="5">
        <v>61.571428571428569</v>
      </c>
      <c r="O5" s="5">
        <v>62.857142857142854</v>
      </c>
    </row>
    <row r="6" spans="1:15" x14ac:dyDescent="0.35">
      <c r="A6">
        <v>2021</v>
      </c>
      <c r="B6" t="s">
        <v>6</v>
      </c>
      <c r="C6" t="s">
        <v>7</v>
      </c>
      <c r="D6" s="1">
        <v>20140470</v>
      </c>
      <c r="E6" t="s">
        <v>3</v>
      </c>
      <c r="F6">
        <f t="shared" ref="F6:F22" si="0">AVERAGE(N6:O6)/(D6/100000)</f>
        <v>0.32911701805228122</v>
      </c>
      <c r="M6" s="2" t="s">
        <v>208</v>
      </c>
      <c r="N6" s="5">
        <v>65.571428571428569</v>
      </c>
      <c r="O6" s="5">
        <v>67</v>
      </c>
    </row>
    <row r="7" spans="1:15" x14ac:dyDescent="0.35">
      <c r="A7">
        <v>2021</v>
      </c>
      <c r="B7" t="s">
        <v>8</v>
      </c>
      <c r="C7" t="s">
        <v>9</v>
      </c>
      <c r="D7" s="1">
        <v>13200998</v>
      </c>
      <c r="E7" t="s">
        <v>2</v>
      </c>
      <c r="F7">
        <f t="shared" si="0"/>
        <v>0.13202465017092971</v>
      </c>
      <c r="M7" s="2" t="s">
        <v>209</v>
      </c>
      <c r="N7" s="5">
        <v>16.428571428571431</v>
      </c>
      <c r="O7" s="5">
        <v>18.428571428571427</v>
      </c>
    </row>
    <row r="8" spans="1:15" x14ac:dyDescent="0.35">
      <c r="A8">
        <v>2021</v>
      </c>
      <c r="B8" t="s">
        <v>8</v>
      </c>
      <c r="C8" t="s">
        <v>9</v>
      </c>
      <c r="D8" s="1">
        <v>13200998</v>
      </c>
      <c r="E8" t="s">
        <v>3</v>
      </c>
      <c r="F8">
        <f t="shared" si="0"/>
        <v>0.13581224259386621</v>
      </c>
      <c r="M8" s="2" t="s">
        <v>209</v>
      </c>
      <c r="N8" s="5">
        <v>17.428571428571427</v>
      </c>
      <c r="O8" s="5">
        <v>18.428571428571427</v>
      </c>
    </row>
    <row r="9" spans="1:15" x14ac:dyDescent="0.35">
      <c r="A9">
        <v>2021</v>
      </c>
      <c r="B9" t="s">
        <v>10</v>
      </c>
      <c r="C9" t="s">
        <v>11</v>
      </c>
      <c r="D9" s="1">
        <v>9618502</v>
      </c>
      <c r="E9" t="s">
        <v>2</v>
      </c>
      <c r="F9">
        <f t="shared" si="0"/>
        <v>0.25397480219447305</v>
      </c>
      <c r="M9" s="2" t="s">
        <v>210</v>
      </c>
      <c r="N9" s="5">
        <v>24</v>
      </c>
      <c r="O9" s="5">
        <v>24.857142857142858</v>
      </c>
    </row>
    <row r="10" spans="1:15" x14ac:dyDescent="0.35">
      <c r="A10">
        <v>2021</v>
      </c>
      <c r="B10" t="s">
        <v>10</v>
      </c>
      <c r="C10" t="s">
        <v>11</v>
      </c>
      <c r="D10" s="1">
        <v>9618502</v>
      </c>
      <c r="E10" t="s">
        <v>3</v>
      </c>
      <c r="F10">
        <f t="shared" si="0"/>
        <v>0.25991573323995776</v>
      </c>
      <c r="M10" s="2" t="s">
        <v>210</v>
      </c>
      <c r="N10" s="5">
        <v>25</v>
      </c>
      <c r="O10" s="5">
        <v>25</v>
      </c>
    </row>
    <row r="11" spans="1:15" x14ac:dyDescent="0.35">
      <c r="A11">
        <v>2021</v>
      </c>
      <c r="B11" t="s">
        <v>12</v>
      </c>
      <c r="C11" t="s">
        <v>13</v>
      </c>
      <c r="D11" s="1">
        <v>7637387</v>
      </c>
      <c r="E11" t="s">
        <v>2</v>
      </c>
      <c r="F11">
        <f t="shared" si="0"/>
        <v>3.9280450237758023E-2</v>
      </c>
      <c r="M11" s="2" t="s">
        <v>211</v>
      </c>
      <c r="N11" s="5">
        <v>3</v>
      </c>
      <c r="O11" s="5">
        <v>3</v>
      </c>
    </row>
    <row r="12" spans="1:15" x14ac:dyDescent="0.35">
      <c r="A12">
        <v>2021</v>
      </c>
      <c r="B12" t="s">
        <v>12</v>
      </c>
      <c r="C12" t="s">
        <v>13</v>
      </c>
      <c r="D12" s="1">
        <v>7637387</v>
      </c>
      <c r="E12" t="s">
        <v>3</v>
      </c>
      <c r="F12">
        <f t="shared" si="0"/>
        <v>3.9280450237758023E-2</v>
      </c>
      <c r="M12" s="2" t="s">
        <v>211</v>
      </c>
      <c r="N12" s="5">
        <v>3</v>
      </c>
      <c r="O12" s="5">
        <v>3</v>
      </c>
    </row>
    <row r="13" spans="1:15" x14ac:dyDescent="0.35">
      <c r="A13">
        <v>2021</v>
      </c>
      <c r="B13" t="s">
        <v>14</v>
      </c>
      <c r="C13" t="s">
        <v>15</v>
      </c>
      <c r="D13" s="1">
        <v>7122240</v>
      </c>
      <c r="E13" t="s">
        <v>2</v>
      </c>
      <c r="F13">
        <f t="shared" si="0"/>
        <v>1.2034737065064603E-2</v>
      </c>
      <c r="M13" s="2" t="s">
        <v>212</v>
      </c>
      <c r="N13" s="5">
        <v>0.8571428571428571</v>
      </c>
      <c r="O13" s="5">
        <v>0.8571428571428571</v>
      </c>
    </row>
    <row r="14" spans="1:15" x14ac:dyDescent="0.35">
      <c r="A14">
        <v>2021</v>
      </c>
      <c r="B14" t="s">
        <v>14</v>
      </c>
      <c r="C14" t="s">
        <v>15</v>
      </c>
      <c r="D14" s="1">
        <v>7122240</v>
      </c>
      <c r="E14" t="s">
        <v>3</v>
      </c>
      <c r="F14">
        <f t="shared" si="0"/>
        <v>1.2034737065064603E-2</v>
      </c>
      <c r="M14" s="2" t="s">
        <v>212</v>
      </c>
      <c r="N14" s="5">
        <v>0.8571428571428571</v>
      </c>
      <c r="O14" s="5">
        <v>0.8571428571428571</v>
      </c>
    </row>
    <row r="15" spans="1:15" x14ac:dyDescent="0.35">
      <c r="A15">
        <v>2021</v>
      </c>
      <c r="B15" t="s">
        <v>16</v>
      </c>
      <c r="C15" t="s">
        <v>17</v>
      </c>
      <c r="D15" s="1">
        <v>6385162</v>
      </c>
      <c r="E15" t="s">
        <v>2</v>
      </c>
      <c r="F15">
        <f t="shared" si="0"/>
        <v>0.6320457156316921</v>
      </c>
      <c r="M15" s="2" t="s">
        <v>213</v>
      </c>
      <c r="N15" s="5">
        <v>39.714285714285715</v>
      </c>
      <c r="O15" s="5">
        <v>41</v>
      </c>
    </row>
    <row r="16" spans="1:15" x14ac:dyDescent="0.35">
      <c r="A16">
        <v>2021</v>
      </c>
      <c r="B16" t="s">
        <v>16</v>
      </c>
      <c r="C16" t="s">
        <v>17</v>
      </c>
      <c r="D16" s="1">
        <v>6385162</v>
      </c>
      <c r="E16" t="s">
        <v>3</v>
      </c>
      <c r="F16">
        <f t="shared" si="0"/>
        <v>0.64770702539955705</v>
      </c>
      <c r="M16" s="2" t="s">
        <v>213</v>
      </c>
      <c r="N16" s="5">
        <v>41.714285714285715</v>
      </c>
      <c r="O16" s="5">
        <v>41</v>
      </c>
    </row>
    <row r="17" spans="1:15" x14ac:dyDescent="0.35">
      <c r="A17">
        <v>2021</v>
      </c>
      <c r="B17" t="s">
        <v>18</v>
      </c>
      <c r="C17" t="s">
        <v>19</v>
      </c>
      <c r="D17" s="1">
        <v>6245051</v>
      </c>
      <c r="E17" t="s">
        <v>2</v>
      </c>
      <c r="F17">
        <f t="shared" si="0"/>
        <v>1.2101010635690337</v>
      </c>
      <c r="M17" s="2" t="s">
        <v>214</v>
      </c>
      <c r="N17" s="5">
        <v>75.142857142857139</v>
      </c>
      <c r="O17" s="5">
        <v>76</v>
      </c>
    </row>
    <row r="18" spans="1:15" x14ac:dyDescent="0.35">
      <c r="A18">
        <v>2021</v>
      </c>
      <c r="B18" t="s">
        <v>18</v>
      </c>
      <c r="C18" t="s">
        <v>19</v>
      </c>
      <c r="D18" s="1">
        <v>6245051</v>
      </c>
      <c r="E18" t="s">
        <v>3</v>
      </c>
      <c r="F18">
        <f t="shared" si="0"/>
        <v>1.2535640507293582</v>
      </c>
      <c r="M18" s="2" t="s">
        <v>214</v>
      </c>
      <c r="N18" s="5">
        <v>78.285714285714292</v>
      </c>
      <c r="O18" s="5">
        <v>78.285714285714292</v>
      </c>
    </row>
    <row r="19" spans="1:15" x14ac:dyDescent="0.35">
      <c r="A19">
        <v>2021</v>
      </c>
      <c r="B19" t="s">
        <v>20</v>
      </c>
      <c r="C19" t="s">
        <v>21</v>
      </c>
      <c r="D19" s="1">
        <v>6138333</v>
      </c>
      <c r="E19" t="s">
        <v>2</v>
      </c>
      <c r="F19">
        <f t="shared" si="0"/>
        <v>1.6291067949555687E-2</v>
      </c>
      <c r="M19" s="2" t="s">
        <v>215</v>
      </c>
      <c r="N19" s="5">
        <v>1</v>
      </c>
      <c r="O19" s="5">
        <v>1</v>
      </c>
    </row>
    <row r="20" spans="1:15" x14ac:dyDescent="0.35">
      <c r="A20">
        <v>2021</v>
      </c>
      <c r="B20" t="s">
        <v>20</v>
      </c>
      <c r="C20" t="s">
        <v>21</v>
      </c>
      <c r="D20" s="1">
        <v>6138333</v>
      </c>
      <c r="E20" t="s">
        <v>3</v>
      </c>
      <c r="F20">
        <f t="shared" si="0"/>
        <v>1.6291067949555687E-2</v>
      </c>
      <c r="M20" s="2" t="s">
        <v>215</v>
      </c>
      <c r="N20" s="5">
        <v>1</v>
      </c>
      <c r="O20" s="5">
        <v>1</v>
      </c>
    </row>
    <row r="21" spans="1:15" x14ac:dyDescent="0.35">
      <c r="A21">
        <v>2021</v>
      </c>
      <c r="B21" t="s">
        <v>22</v>
      </c>
      <c r="C21" t="s">
        <v>23</v>
      </c>
      <c r="D21" s="1">
        <v>6089815</v>
      </c>
      <c r="E21" t="s">
        <v>2</v>
      </c>
      <c r="F21">
        <f t="shared" si="0"/>
        <v>1.759377865220161E-2</v>
      </c>
      <c r="M21" s="2" t="s">
        <v>216</v>
      </c>
      <c r="N21" s="5">
        <v>1.4285714285714286</v>
      </c>
      <c r="O21" s="5">
        <v>0.7142857142857143</v>
      </c>
    </row>
    <row r="22" spans="1:15" x14ac:dyDescent="0.35">
      <c r="A22">
        <v>2021</v>
      </c>
      <c r="B22" t="s">
        <v>22</v>
      </c>
      <c r="C22" t="s">
        <v>23</v>
      </c>
      <c r="D22" s="1">
        <v>6089815</v>
      </c>
      <c r="E22" t="s">
        <v>3</v>
      </c>
      <c r="F22">
        <f t="shared" si="0"/>
        <v>2.3458371536268813E-2</v>
      </c>
      <c r="M22" s="2" t="s">
        <v>216</v>
      </c>
      <c r="N22" s="5">
        <v>1.4285714285714286</v>
      </c>
      <c r="O22" s="5">
        <v>1.4285714285714286</v>
      </c>
    </row>
    <row r="23" spans="1:15" x14ac:dyDescent="0.35">
      <c r="A23">
        <v>2021</v>
      </c>
      <c r="B23" t="s">
        <v>24</v>
      </c>
      <c r="C23" t="s">
        <v>25</v>
      </c>
      <c r="D23" s="1">
        <v>4941632</v>
      </c>
      <c r="E23" t="s">
        <v>2</v>
      </c>
      <c r="F23" s="6">
        <f>(AVERAGE(N23:O23)+AVERAGE(N25:O25))/(D23/100000)</f>
        <v>0.43074260255952457</v>
      </c>
      <c r="M23" s="2" t="s">
        <v>217</v>
      </c>
      <c r="N23" s="5">
        <v>16.428571428571427</v>
      </c>
      <c r="O23" s="5">
        <v>16.857142857142858</v>
      </c>
    </row>
    <row r="24" spans="1:15" x14ac:dyDescent="0.35">
      <c r="A24">
        <v>2021</v>
      </c>
      <c r="B24" t="s">
        <v>24</v>
      </c>
      <c r="C24" t="s">
        <v>25</v>
      </c>
      <c r="D24" s="1">
        <v>4941632</v>
      </c>
      <c r="E24" t="s">
        <v>3</v>
      </c>
      <c r="F24" s="6">
        <f>(AVERAGE(N24:O24)+AVERAGE(N26:O26))/(D24/100000)</f>
        <v>0.44953338723494013</v>
      </c>
      <c r="M24" s="2" t="s">
        <v>217</v>
      </c>
      <c r="N24" s="5">
        <v>17.571428571428573</v>
      </c>
      <c r="O24" s="5">
        <v>16.857142857142858</v>
      </c>
    </row>
    <row r="25" spans="1:15" x14ac:dyDescent="0.35">
      <c r="D25" s="1"/>
      <c r="F25" s="6"/>
      <c r="M25" s="4" t="s">
        <v>218</v>
      </c>
      <c r="N25" s="5">
        <v>5</v>
      </c>
      <c r="O25" s="5">
        <v>4.2857142857142856</v>
      </c>
    </row>
    <row r="26" spans="1:15" x14ac:dyDescent="0.35">
      <c r="D26" s="1"/>
      <c r="F26" s="6"/>
      <c r="M26" s="4" t="s">
        <v>218</v>
      </c>
      <c r="N26" s="5">
        <v>5</v>
      </c>
      <c r="O26" s="5">
        <v>5</v>
      </c>
    </row>
    <row r="27" spans="1:15" x14ac:dyDescent="0.35">
      <c r="A27">
        <v>2021</v>
      </c>
      <c r="B27" t="s">
        <v>26</v>
      </c>
      <c r="C27" t="s">
        <v>27</v>
      </c>
      <c r="D27" s="1">
        <v>4845832</v>
      </c>
      <c r="E27" t="s">
        <v>2</v>
      </c>
      <c r="F27">
        <f t="shared" ref="F27:F30" si="1">AVERAGE(N27:O27)/(D27/100000)</f>
        <v>1.7688249554315069E-2</v>
      </c>
      <c r="M27" s="2" t="s">
        <v>219</v>
      </c>
      <c r="N27" s="5">
        <v>0.8571428571428571</v>
      </c>
      <c r="O27" s="5">
        <v>0.8571428571428571</v>
      </c>
    </row>
    <row r="28" spans="1:15" x14ac:dyDescent="0.35">
      <c r="A28">
        <v>2021</v>
      </c>
      <c r="B28" t="s">
        <v>26</v>
      </c>
      <c r="C28" t="s">
        <v>27</v>
      </c>
      <c r="D28" s="1">
        <v>4845832</v>
      </c>
      <c r="E28" t="s">
        <v>3</v>
      </c>
      <c r="F28">
        <f t="shared" si="1"/>
        <v>1.7688249554315069E-2</v>
      </c>
      <c r="M28" s="2" t="s">
        <v>219</v>
      </c>
      <c r="N28" s="5">
        <v>0.8571428571428571</v>
      </c>
      <c r="O28" s="5">
        <v>0.8571428571428571</v>
      </c>
    </row>
    <row r="29" spans="1:15" x14ac:dyDescent="0.35">
      <c r="A29">
        <v>2021</v>
      </c>
      <c r="B29" t="s">
        <v>28</v>
      </c>
      <c r="C29" t="s">
        <v>29</v>
      </c>
      <c r="D29" s="1">
        <v>4749008</v>
      </c>
      <c r="E29" t="s">
        <v>2</v>
      </c>
      <c r="F29">
        <f t="shared" si="1"/>
        <v>0.65276790437076548</v>
      </c>
      <c r="M29" s="2" t="s">
        <v>220</v>
      </c>
      <c r="N29" s="5">
        <v>31</v>
      </c>
      <c r="O29" s="5">
        <v>31</v>
      </c>
    </row>
    <row r="30" spans="1:15" x14ac:dyDescent="0.35">
      <c r="A30">
        <v>2021</v>
      </c>
      <c r="B30" t="s">
        <v>28</v>
      </c>
      <c r="C30" t="s">
        <v>29</v>
      </c>
      <c r="D30" s="1">
        <v>4749008</v>
      </c>
      <c r="E30" t="s">
        <v>3</v>
      </c>
      <c r="F30">
        <f t="shared" si="1"/>
        <v>0.65276790437076548</v>
      </c>
      <c r="M30" s="2" t="s">
        <v>220</v>
      </c>
      <c r="N30" s="5">
        <v>31</v>
      </c>
      <c r="O30" s="5">
        <v>31</v>
      </c>
    </row>
    <row r="31" spans="1:15" x14ac:dyDescent="0.35">
      <c r="A31">
        <v>2021</v>
      </c>
      <c r="B31" t="s">
        <v>30</v>
      </c>
      <c r="C31" t="s">
        <v>31</v>
      </c>
      <c r="D31" s="1">
        <v>4599839</v>
      </c>
      <c r="E31" t="s">
        <v>2</v>
      </c>
      <c r="F31" s="6">
        <f>(AVERAGE(N31:O31)+AVERAGE(N33:O33))/(D31/100000)</f>
        <v>5.2796878946663753E-2</v>
      </c>
      <c r="M31" s="2" t="s">
        <v>221</v>
      </c>
      <c r="N31" s="8">
        <v>2</v>
      </c>
      <c r="O31" s="8">
        <v>2</v>
      </c>
    </row>
    <row r="32" spans="1:15" x14ac:dyDescent="0.35">
      <c r="A32">
        <v>2021</v>
      </c>
      <c r="B32" t="s">
        <v>30</v>
      </c>
      <c r="C32" t="s">
        <v>31</v>
      </c>
      <c r="D32" s="1">
        <v>4599839</v>
      </c>
      <c r="E32" t="s">
        <v>3</v>
      </c>
      <c r="F32" s="6">
        <f>(AVERAGE(N32:O32)+AVERAGE(N34:O34))/(D32/100000)</f>
        <v>6.211397523136912E-2</v>
      </c>
      <c r="M32" s="2" t="s">
        <v>221</v>
      </c>
      <c r="N32" s="8">
        <v>2</v>
      </c>
      <c r="O32" s="8">
        <v>2</v>
      </c>
    </row>
    <row r="33" spans="1:15" x14ac:dyDescent="0.35">
      <c r="D33" s="1"/>
      <c r="F33" s="6"/>
      <c r="M33" s="4" t="s">
        <v>286</v>
      </c>
      <c r="N33" s="5">
        <v>0.42857142857142855</v>
      </c>
      <c r="O33" s="5">
        <v>0.42857142857142855</v>
      </c>
    </row>
    <row r="34" spans="1:15" x14ac:dyDescent="0.35">
      <c r="D34" s="1"/>
      <c r="F34" s="6"/>
      <c r="M34" s="4" t="s">
        <v>286</v>
      </c>
      <c r="N34" s="5">
        <v>0.8571428571428571</v>
      </c>
      <c r="O34" s="5">
        <v>0.8571428571428571</v>
      </c>
    </row>
    <row r="35" spans="1:15" x14ac:dyDescent="0.35">
      <c r="A35">
        <v>2021</v>
      </c>
      <c r="B35" t="s">
        <v>32</v>
      </c>
      <c r="C35" t="s">
        <v>33</v>
      </c>
      <c r="D35" s="1">
        <v>4392041</v>
      </c>
      <c r="E35" t="s">
        <v>2</v>
      </c>
      <c r="F35">
        <f t="shared" ref="F35:F82" si="2">AVERAGE(N35:O35)/(D35/100000)</f>
        <v>0.11384228881287767</v>
      </c>
      <c r="M35" s="2" t="s">
        <v>222</v>
      </c>
      <c r="N35" s="5">
        <v>5</v>
      </c>
      <c r="O35" s="5">
        <v>5</v>
      </c>
    </row>
    <row r="36" spans="1:15" x14ac:dyDescent="0.35">
      <c r="A36">
        <v>2021</v>
      </c>
      <c r="B36" t="s">
        <v>32</v>
      </c>
      <c r="C36" t="s">
        <v>33</v>
      </c>
      <c r="D36" s="1">
        <v>4392041</v>
      </c>
      <c r="E36" t="s">
        <v>3</v>
      </c>
      <c r="F36">
        <f t="shared" si="2"/>
        <v>0.13661074657545319</v>
      </c>
      <c r="M36" s="2" t="s">
        <v>222</v>
      </c>
      <c r="N36" s="5">
        <v>6</v>
      </c>
      <c r="O36" s="5">
        <v>6</v>
      </c>
    </row>
    <row r="37" spans="1:15" x14ac:dyDescent="0.35">
      <c r="A37">
        <v>2021</v>
      </c>
      <c r="B37" t="s">
        <v>34</v>
      </c>
      <c r="C37" t="s">
        <v>35</v>
      </c>
      <c r="D37" s="1">
        <v>4018762</v>
      </c>
      <c r="E37" t="s">
        <v>2</v>
      </c>
      <c r="F37">
        <f t="shared" si="2"/>
        <v>0.14219019972533117</v>
      </c>
      <c r="M37" s="2" t="s">
        <v>223</v>
      </c>
      <c r="N37" s="5">
        <v>5.7142857142857144</v>
      </c>
      <c r="O37" s="5">
        <v>5.7142857142857144</v>
      </c>
    </row>
    <row r="38" spans="1:15" x14ac:dyDescent="0.35">
      <c r="A38">
        <v>2021</v>
      </c>
      <c r="B38" t="s">
        <v>34</v>
      </c>
      <c r="C38" t="s">
        <v>35</v>
      </c>
      <c r="D38" s="1">
        <v>4018762</v>
      </c>
      <c r="E38" t="s">
        <v>3</v>
      </c>
      <c r="F38">
        <f t="shared" si="2"/>
        <v>0.14219019972533117</v>
      </c>
      <c r="M38" s="2" t="s">
        <v>223</v>
      </c>
      <c r="N38" s="5">
        <v>5.7142857142857144</v>
      </c>
      <c r="O38" s="5">
        <v>5.7142857142857144</v>
      </c>
    </row>
    <row r="39" spans="1:15" x14ac:dyDescent="0.35">
      <c r="A39">
        <v>2021</v>
      </c>
      <c r="B39" t="s">
        <v>36</v>
      </c>
      <c r="C39" t="s">
        <v>37</v>
      </c>
      <c r="D39" s="1">
        <v>3690261</v>
      </c>
      <c r="E39" t="s">
        <v>2</v>
      </c>
      <c r="F39">
        <f t="shared" si="2"/>
        <v>4.064753143476843E-2</v>
      </c>
      <c r="M39" s="2" t="s">
        <v>224</v>
      </c>
      <c r="N39" s="5">
        <v>2</v>
      </c>
      <c r="O39" s="5">
        <v>1</v>
      </c>
    </row>
    <row r="40" spans="1:15" x14ac:dyDescent="0.35">
      <c r="A40">
        <v>2021</v>
      </c>
      <c r="B40" t="s">
        <v>36</v>
      </c>
      <c r="C40" t="s">
        <v>37</v>
      </c>
      <c r="D40" s="1">
        <v>3690261</v>
      </c>
      <c r="E40" t="s">
        <v>3</v>
      </c>
      <c r="F40">
        <f t="shared" si="2"/>
        <v>5.4196708579691243E-2</v>
      </c>
      <c r="M40" s="2" t="s">
        <v>224</v>
      </c>
      <c r="N40" s="5">
        <v>2</v>
      </c>
      <c r="O40" s="5">
        <v>2</v>
      </c>
    </row>
    <row r="41" spans="1:15" x14ac:dyDescent="0.35">
      <c r="A41">
        <v>2021</v>
      </c>
      <c r="B41" t="s">
        <v>38</v>
      </c>
      <c r="C41" t="s">
        <v>39</v>
      </c>
      <c r="D41" s="1">
        <v>3298634</v>
      </c>
      <c r="E41" t="s">
        <v>2</v>
      </c>
      <c r="F41">
        <f t="shared" si="2"/>
        <v>0.2728402120392866</v>
      </c>
      <c r="M41" s="2" t="s">
        <v>225</v>
      </c>
      <c r="N41" s="5">
        <v>9</v>
      </c>
      <c r="O41" s="5">
        <v>9</v>
      </c>
    </row>
    <row r="42" spans="1:15" x14ac:dyDescent="0.35">
      <c r="A42">
        <v>2021</v>
      </c>
      <c r="B42" t="s">
        <v>38</v>
      </c>
      <c r="C42" t="s">
        <v>39</v>
      </c>
      <c r="D42" s="1">
        <v>3298634</v>
      </c>
      <c r="E42" t="s">
        <v>3</v>
      </c>
      <c r="F42">
        <f t="shared" si="2"/>
        <v>0.30315579115476288</v>
      </c>
      <c r="M42" s="2" t="s">
        <v>225</v>
      </c>
      <c r="N42" s="5">
        <v>10</v>
      </c>
      <c r="O42" s="5">
        <v>10</v>
      </c>
    </row>
    <row r="43" spans="1:15" x14ac:dyDescent="0.35">
      <c r="A43">
        <v>2021</v>
      </c>
      <c r="B43" t="s">
        <v>40</v>
      </c>
      <c r="C43" t="s">
        <v>41</v>
      </c>
      <c r="D43" s="1">
        <v>3175275</v>
      </c>
      <c r="E43" t="s">
        <v>2</v>
      </c>
      <c r="F43">
        <f t="shared" si="2"/>
        <v>6.2986670445866894E-2</v>
      </c>
      <c r="M43" s="2" t="s">
        <v>226</v>
      </c>
      <c r="N43" s="5">
        <v>2</v>
      </c>
      <c r="O43" s="5">
        <v>2</v>
      </c>
    </row>
    <row r="44" spans="1:15" x14ac:dyDescent="0.35">
      <c r="A44">
        <v>2021</v>
      </c>
      <c r="B44" t="s">
        <v>40</v>
      </c>
      <c r="C44" t="s">
        <v>41</v>
      </c>
      <c r="D44" s="1">
        <v>3175275</v>
      </c>
      <c r="E44" t="s">
        <v>3</v>
      </c>
      <c r="F44">
        <f t="shared" si="2"/>
        <v>6.2986670445866894E-2</v>
      </c>
      <c r="M44" s="2" t="s">
        <v>226</v>
      </c>
      <c r="N44" s="5">
        <v>2</v>
      </c>
      <c r="O44" s="5">
        <v>2</v>
      </c>
    </row>
    <row r="45" spans="1:15" x14ac:dyDescent="0.35">
      <c r="A45">
        <v>2021</v>
      </c>
      <c r="B45" t="s">
        <v>42</v>
      </c>
      <c r="C45" t="s">
        <v>43</v>
      </c>
      <c r="D45" s="1">
        <v>2963821</v>
      </c>
      <c r="E45" t="s">
        <v>2</v>
      </c>
      <c r="F45">
        <f t="shared" si="2"/>
        <v>6.7480458502723342E-2</v>
      </c>
      <c r="M45" s="2" t="s">
        <v>227</v>
      </c>
      <c r="N45" s="5">
        <v>2</v>
      </c>
      <c r="O45" s="5">
        <v>2</v>
      </c>
    </row>
    <row r="46" spans="1:15" x14ac:dyDescent="0.35">
      <c r="A46">
        <v>2021</v>
      </c>
      <c r="B46" t="s">
        <v>42</v>
      </c>
      <c r="C46" t="s">
        <v>43</v>
      </c>
      <c r="D46" s="1">
        <v>2963821</v>
      </c>
      <c r="E46" t="s">
        <v>3</v>
      </c>
      <c r="F46">
        <f t="shared" si="2"/>
        <v>6.7480458502723342E-2</v>
      </c>
      <c r="M46" s="2" t="s">
        <v>227</v>
      </c>
      <c r="N46" s="5">
        <v>2</v>
      </c>
      <c r="O46" s="5">
        <v>2</v>
      </c>
    </row>
    <row r="47" spans="1:15" x14ac:dyDescent="0.35">
      <c r="A47">
        <v>2021</v>
      </c>
      <c r="B47" t="s">
        <v>44</v>
      </c>
      <c r="C47" t="s">
        <v>45</v>
      </c>
      <c r="D47" s="1">
        <v>2844510</v>
      </c>
      <c r="E47" t="s">
        <v>2</v>
      </c>
      <c r="F47">
        <f t="shared" si="2"/>
        <v>1.9837712445578124</v>
      </c>
      <c r="M47" s="2" t="s">
        <v>228</v>
      </c>
      <c r="N47" s="5">
        <v>56.428571428571431</v>
      </c>
      <c r="O47" s="5">
        <v>56.428571428571431</v>
      </c>
    </row>
    <row r="48" spans="1:15" x14ac:dyDescent="0.35">
      <c r="A48">
        <v>2021</v>
      </c>
      <c r="B48" t="s">
        <v>44</v>
      </c>
      <c r="C48" t="s">
        <v>45</v>
      </c>
      <c r="D48" s="1">
        <v>2844510</v>
      </c>
      <c r="E48" t="s">
        <v>3</v>
      </c>
      <c r="F48">
        <f t="shared" si="2"/>
        <v>1.9938156559226621</v>
      </c>
      <c r="M48" s="2" t="s">
        <v>228</v>
      </c>
      <c r="N48" s="5">
        <v>56.714285714285715</v>
      </c>
      <c r="O48" s="5">
        <v>56.714285714285715</v>
      </c>
    </row>
    <row r="49" spans="1:15" x14ac:dyDescent="0.35">
      <c r="A49">
        <v>2021</v>
      </c>
      <c r="B49" t="s">
        <v>46</v>
      </c>
      <c r="C49" t="s">
        <v>47</v>
      </c>
      <c r="D49" s="1">
        <v>2820253</v>
      </c>
      <c r="E49" t="s">
        <v>2</v>
      </c>
      <c r="F49">
        <f t="shared" si="2"/>
        <v>0.23047577646402645</v>
      </c>
      <c r="M49" s="2" t="s">
        <v>229</v>
      </c>
      <c r="N49" s="5">
        <v>6</v>
      </c>
      <c r="O49" s="5">
        <v>7</v>
      </c>
    </row>
    <row r="50" spans="1:15" x14ac:dyDescent="0.35">
      <c r="A50">
        <v>2021</v>
      </c>
      <c r="B50" t="s">
        <v>46</v>
      </c>
      <c r="C50" t="s">
        <v>47</v>
      </c>
      <c r="D50" s="1">
        <v>2820253</v>
      </c>
      <c r="E50" t="s">
        <v>3</v>
      </c>
      <c r="F50">
        <f t="shared" si="2"/>
        <v>0.24820468234587464</v>
      </c>
      <c r="M50" s="2" t="s">
        <v>229</v>
      </c>
      <c r="N50" s="5">
        <v>7</v>
      </c>
      <c r="O50" s="5">
        <v>7</v>
      </c>
    </row>
    <row r="51" spans="1:15" x14ac:dyDescent="0.35">
      <c r="A51">
        <v>2021</v>
      </c>
      <c r="B51" t="s">
        <v>48</v>
      </c>
      <c r="C51" t="s">
        <v>49</v>
      </c>
      <c r="D51" s="1">
        <v>2673376</v>
      </c>
      <c r="E51" t="s">
        <v>2</v>
      </c>
      <c r="F51">
        <f t="shared" si="2"/>
        <v>7.4811773577678556E-2</v>
      </c>
      <c r="M51" s="2" t="s">
        <v>230</v>
      </c>
      <c r="N51" s="5">
        <v>2</v>
      </c>
      <c r="O51" s="5">
        <v>2</v>
      </c>
    </row>
    <row r="52" spans="1:15" x14ac:dyDescent="0.35">
      <c r="A52">
        <v>2021</v>
      </c>
      <c r="B52" t="s">
        <v>48</v>
      </c>
      <c r="C52" t="s">
        <v>49</v>
      </c>
      <c r="D52" s="1">
        <v>2673376</v>
      </c>
      <c r="E52" t="s">
        <v>3</v>
      </c>
      <c r="F52">
        <f t="shared" si="2"/>
        <v>7.4811773577678556E-2</v>
      </c>
      <c r="M52" s="2" t="s">
        <v>230</v>
      </c>
      <c r="N52" s="5">
        <v>2</v>
      </c>
      <c r="O52" s="5">
        <v>2</v>
      </c>
    </row>
    <row r="53" spans="1:15" x14ac:dyDescent="0.35">
      <c r="A53">
        <v>2021</v>
      </c>
      <c r="B53" t="s">
        <v>50</v>
      </c>
      <c r="C53" t="s">
        <v>51</v>
      </c>
      <c r="D53" s="1">
        <v>2660329</v>
      </c>
      <c r="E53" t="s">
        <v>2</v>
      </c>
      <c r="F53">
        <f t="shared" si="2"/>
        <v>0.17720686855970499</v>
      </c>
      <c r="M53" s="2" t="s">
        <v>231</v>
      </c>
      <c r="N53" s="5">
        <v>4.7142857142857144</v>
      </c>
      <c r="O53" s="5">
        <v>4.7142857142857144</v>
      </c>
    </row>
    <row r="54" spans="1:15" x14ac:dyDescent="0.35">
      <c r="A54">
        <v>2021</v>
      </c>
      <c r="B54" t="s">
        <v>50</v>
      </c>
      <c r="C54" t="s">
        <v>51</v>
      </c>
      <c r="D54" s="1">
        <v>2660329</v>
      </c>
      <c r="E54" t="s">
        <v>3</v>
      </c>
      <c r="F54">
        <f t="shared" si="2"/>
        <v>0.20405639409905424</v>
      </c>
      <c r="M54" s="2" t="s">
        <v>231</v>
      </c>
      <c r="N54" s="5">
        <v>5.4285714285714288</v>
      </c>
      <c r="O54" s="5">
        <v>5.4285714285714288</v>
      </c>
    </row>
    <row r="55" spans="1:15" x14ac:dyDescent="0.35">
      <c r="A55">
        <v>2021</v>
      </c>
      <c r="B55" t="s">
        <v>52</v>
      </c>
      <c r="C55" t="s">
        <v>53</v>
      </c>
      <c r="D55" s="1">
        <v>2558143</v>
      </c>
      <c r="E55" t="s">
        <v>2</v>
      </c>
      <c r="F55">
        <f t="shared" si="2"/>
        <v>4.7467468170689218E-2</v>
      </c>
      <c r="M55" s="2" t="s">
        <v>232</v>
      </c>
      <c r="N55" s="5">
        <v>1</v>
      </c>
      <c r="O55" s="5">
        <v>1.4285714285714286</v>
      </c>
    </row>
    <row r="56" spans="1:15" x14ac:dyDescent="0.35">
      <c r="A56">
        <v>2021</v>
      </c>
      <c r="B56" t="s">
        <v>52</v>
      </c>
      <c r="C56" t="s">
        <v>53</v>
      </c>
      <c r="D56" s="1">
        <v>2558143</v>
      </c>
      <c r="E56" t="s">
        <v>3</v>
      </c>
      <c r="F56">
        <f t="shared" si="2"/>
        <v>7.2597304261054096E-2</v>
      </c>
      <c r="M56" s="2" t="s">
        <v>232</v>
      </c>
      <c r="N56" s="5">
        <v>1.8571428571428572</v>
      </c>
      <c r="O56" s="5">
        <v>1.8571428571428572</v>
      </c>
    </row>
    <row r="57" spans="1:15" x14ac:dyDescent="0.35">
      <c r="A57">
        <v>2021</v>
      </c>
      <c r="B57" t="s">
        <v>54</v>
      </c>
      <c r="C57" t="s">
        <v>55</v>
      </c>
      <c r="D57" s="1">
        <v>2512859</v>
      </c>
      <c r="E57" t="s">
        <v>2</v>
      </c>
      <c r="F57">
        <f t="shared" si="2"/>
        <v>0.31836247079521773</v>
      </c>
      <c r="M57" s="2" t="s">
        <v>233</v>
      </c>
      <c r="N57" s="5">
        <v>8</v>
      </c>
      <c r="O57" s="5">
        <v>8</v>
      </c>
    </row>
    <row r="58" spans="1:15" x14ac:dyDescent="0.35">
      <c r="A58">
        <v>2021</v>
      </c>
      <c r="B58" t="s">
        <v>54</v>
      </c>
      <c r="C58" t="s">
        <v>55</v>
      </c>
      <c r="D58" s="1">
        <v>2512859</v>
      </c>
      <c r="E58" t="s">
        <v>3</v>
      </c>
      <c r="F58">
        <f t="shared" si="2"/>
        <v>0.31836247079521773</v>
      </c>
      <c r="M58" s="2" t="s">
        <v>233</v>
      </c>
      <c r="N58" s="5">
        <v>8</v>
      </c>
      <c r="O58" s="5">
        <v>8</v>
      </c>
    </row>
    <row r="59" spans="1:15" x14ac:dyDescent="0.35">
      <c r="A59">
        <v>2021</v>
      </c>
      <c r="B59" t="s">
        <v>56</v>
      </c>
      <c r="C59" t="s">
        <v>57</v>
      </c>
      <c r="D59" s="1">
        <v>2397382</v>
      </c>
      <c r="E59" t="s">
        <v>2</v>
      </c>
      <c r="F59">
        <f t="shared" si="2"/>
        <v>0.54225817996464476</v>
      </c>
      <c r="M59" s="2" t="s">
        <v>234</v>
      </c>
      <c r="N59" s="5">
        <v>12.714285714285714</v>
      </c>
      <c r="O59" s="5">
        <v>13.285714285714286</v>
      </c>
    </row>
    <row r="60" spans="1:15" x14ac:dyDescent="0.35">
      <c r="A60">
        <v>2021</v>
      </c>
      <c r="B60" t="s">
        <v>56</v>
      </c>
      <c r="C60" t="s">
        <v>57</v>
      </c>
      <c r="D60" s="1">
        <v>2397382</v>
      </c>
      <c r="E60" t="s">
        <v>3</v>
      </c>
      <c r="F60">
        <f t="shared" si="2"/>
        <v>0.62568251534382091</v>
      </c>
      <c r="M60" s="2" t="s">
        <v>234</v>
      </c>
      <c r="N60" s="5">
        <v>15</v>
      </c>
      <c r="O60" s="5">
        <v>15</v>
      </c>
    </row>
    <row r="61" spans="1:15" x14ac:dyDescent="0.35">
      <c r="A61">
        <v>2021</v>
      </c>
      <c r="B61" t="s">
        <v>58</v>
      </c>
      <c r="C61" t="s">
        <v>59</v>
      </c>
      <c r="D61" s="1">
        <v>2370930</v>
      </c>
      <c r="E61" t="s">
        <v>2</v>
      </c>
      <c r="F61">
        <f t="shared" si="2"/>
        <v>8.4355084291817983E-2</v>
      </c>
      <c r="M61" s="2" t="s">
        <v>235</v>
      </c>
      <c r="N61" s="5">
        <v>2</v>
      </c>
      <c r="O61" s="5">
        <v>2</v>
      </c>
    </row>
    <row r="62" spans="1:15" x14ac:dyDescent="0.35">
      <c r="A62">
        <v>2021</v>
      </c>
      <c r="B62" t="s">
        <v>58</v>
      </c>
      <c r="C62" t="s">
        <v>59</v>
      </c>
      <c r="D62" s="1">
        <v>2370930</v>
      </c>
      <c r="E62" t="s">
        <v>3</v>
      </c>
      <c r="F62">
        <f t="shared" si="2"/>
        <v>0.12653262643772697</v>
      </c>
      <c r="M62" s="2" t="s">
        <v>235</v>
      </c>
      <c r="N62" s="5">
        <v>3</v>
      </c>
      <c r="O62" s="5">
        <v>3</v>
      </c>
    </row>
    <row r="63" spans="1:15" x14ac:dyDescent="0.35">
      <c r="A63">
        <v>2021</v>
      </c>
      <c r="B63" t="s">
        <v>60</v>
      </c>
      <c r="C63" t="s">
        <v>61</v>
      </c>
      <c r="D63" s="1">
        <v>2283371</v>
      </c>
      <c r="E63" t="s">
        <v>2</v>
      </c>
      <c r="F63">
        <f t="shared" si="2"/>
        <v>8.7589795963949793E-2</v>
      </c>
      <c r="M63" s="2" t="s">
        <v>236</v>
      </c>
      <c r="N63" s="5">
        <v>2</v>
      </c>
      <c r="O63" s="5">
        <v>2</v>
      </c>
    </row>
    <row r="64" spans="1:15" x14ac:dyDescent="0.35">
      <c r="A64">
        <v>2021</v>
      </c>
      <c r="B64" t="s">
        <v>60</v>
      </c>
      <c r="C64" t="s">
        <v>61</v>
      </c>
      <c r="D64" s="1">
        <v>2283371</v>
      </c>
      <c r="E64" t="s">
        <v>3</v>
      </c>
      <c r="F64">
        <f t="shared" si="2"/>
        <v>8.7589795963949793E-2</v>
      </c>
      <c r="M64" s="2" t="s">
        <v>236</v>
      </c>
      <c r="N64" s="5">
        <v>2</v>
      </c>
      <c r="O64" s="5">
        <v>2</v>
      </c>
    </row>
    <row r="65" spans="1:15" x14ac:dyDescent="0.35">
      <c r="A65">
        <v>2021</v>
      </c>
      <c r="B65" t="s">
        <v>62</v>
      </c>
      <c r="C65" t="s">
        <v>63</v>
      </c>
      <c r="D65" s="1">
        <v>2265461</v>
      </c>
      <c r="E65" t="s">
        <v>2</v>
      </c>
      <c r="F65">
        <f t="shared" si="2"/>
        <v>0</v>
      </c>
      <c r="M65" s="4" t="s">
        <v>239</v>
      </c>
      <c r="N65" s="5">
        <v>0</v>
      </c>
      <c r="O65" s="5">
        <v>0</v>
      </c>
    </row>
    <row r="66" spans="1:15" x14ac:dyDescent="0.35">
      <c r="A66">
        <v>2021</v>
      </c>
      <c r="B66" t="s">
        <v>62</v>
      </c>
      <c r="C66" t="s">
        <v>63</v>
      </c>
      <c r="D66" s="1">
        <v>2265461</v>
      </c>
      <c r="E66" t="s">
        <v>3</v>
      </c>
      <c r="F66">
        <f t="shared" si="2"/>
        <v>0</v>
      </c>
      <c r="M66" s="4" t="s">
        <v>239</v>
      </c>
      <c r="N66" s="5">
        <v>0</v>
      </c>
      <c r="O66" s="5">
        <v>0</v>
      </c>
    </row>
    <row r="67" spans="1:15" x14ac:dyDescent="0.35">
      <c r="A67">
        <v>2021</v>
      </c>
      <c r="B67" t="s">
        <v>64</v>
      </c>
      <c r="C67" t="s">
        <v>65</v>
      </c>
      <c r="D67" s="1">
        <v>2256884</v>
      </c>
      <c r="E67" t="s">
        <v>2</v>
      </c>
      <c r="F67">
        <f t="shared" si="2"/>
        <v>0</v>
      </c>
      <c r="M67" s="2" t="s">
        <v>237</v>
      </c>
      <c r="N67" s="5">
        <v>0</v>
      </c>
      <c r="O67" s="5">
        <v>0</v>
      </c>
    </row>
    <row r="68" spans="1:15" x14ac:dyDescent="0.35">
      <c r="A68">
        <v>2021</v>
      </c>
      <c r="B68" t="s">
        <v>64</v>
      </c>
      <c r="C68" t="s">
        <v>65</v>
      </c>
      <c r="D68" s="1">
        <v>2256884</v>
      </c>
      <c r="E68" t="s">
        <v>3</v>
      </c>
      <c r="F68">
        <f t="shared" si="2"/>
        <v>3.7979039115118768E-2</v>
      </c>
      <c r="M68" s="2" t="s">
        <v>237</v>
      </c>
      <c r="N68" s="5">
        <v>0.8571428571428571</v>
      </c>
      <c r="O68" s="5">
        <v>0.8571428571428571</v>
      </c>
    </row>
    <row r="69" spans="1:15" x14ac:dyDescent="0.35">
      <c r="A69">
        <v>2021</v>
      </c>
      <c r="B69" t="s">
        <v>66</v>
      </c>
      <c r="C69" t="s">
        <v>67</v>
      </c>
      <c r="D69" s="1">
        <v>2192035</v>
      </c>
      <c r="E69" t="s">
        <v>2</v>
      </c>
      <c r="F69">
        <f t="shared" si="2"/>
        <v>0.13685912861792809</v>
      </c>
      <c r="M69" s="2" t="s">
        <v>238</v>
      </c>
      <c r="N69" s="8">
        <v>3</v>
      </c>
      <c r="O69" s="8">
        <v>3</v>
      </c>
    </row>
    <row r="70" spans="1:15" x14ac:dyDescent="0.35">
      <c r="A70">
        <v>2021</v>
      </c>
      <c r="B70" t="s">
        <v>66</v>
      </c>
      <c r="C70" t="s">
        <v>67</v>
      </c>
      <c r="D70" s="1">
        <v>2192035</v>
      </c>
      <c r="E70" t="s">
        <v>3</v>
      </c>
      <c r="F70">
        <f t="shared" si="2"/>
        <v>0.13685912861792809</v>
      </c>
      <c r="M70" s="2" t="s">
        <v>238</v>
      </c>
      <c r="N70" s="8">
        <v>3</v>
      </c>
      <c r="O70" s="8">
        <v>3</v>
      </c>
    </row>
    <row r="71" spans="1:15" x14ac:dyDescent="0.35">
      <c r="A71">
        <v>2021</v>
      </c>
      <c r="B71" t="s">
        <v>68</v>
      </c>
      <c r="C71" t="s">
        <v>69</v>
      </c>
      <c r="D71" s="1">
        <v>2138926</v>
      </c>
      <c r="E71" t="s">
        <v>2</v>
      </c>
      <c r="F71">
        <f t="shared" si="2"/>
        <v>0</v>
      </c>
      <c r="M71" s="4" t="s">
        <v>239</v>
      </c>
      <c r="N71" s="5">
        <v>0</v>
      </c>
      <c r="O71" s="5">
        <v>0</v>
      </c>
    </row>
    <row r="72" spans="1:15" x14ac:dyDescent="0.35">
      <c r="A72">
        <v>2021</v>
      </c>
      <c r="B72" t="s">
        <v>68</v>
      </c>
      <c r="C72" t="s">
        <v>69</v>
      </c>
      <c r="D72" s="1">
        <v>2138926</v>
      </c>
      <c r="E72" t="s">
        <v>3</v>
      </c>
      <c r="F72">
        <f t="shared" si="2"/>
        <v>0</v>
      </c>
      <c r="M72" s="4" t="s">
        <v>239</v>
      </c>
      <c r="N72" s="5">
        <v>0</v>
      </c>
      <c r="O72" s="5">
        <v>0</v>
      </c>
    </row>
    <row r="73" spans="1:15" x14ac:dyDescent="0.35">
      <c r="A73">
        <v>2021</v>
      </c>
      <c r="B73" t="s">
        <v>70</v>
      </c>
      <c r="C73" t="s">
        <v>71</v>
      </c>
      <c r="D73" s="1">
        <v>2111040</v>
      </c>
      <c r="E73" t="s">
        <v>2</v>
      </c>
      <c r="F73">
        <f t="shared" si="2"/>
        <v>2.0301435717533945E-2</v>
      </c>
      <c r="M73" s="2" t="s">
        <v>240</v>
      </c>
      <c r="N73" s="5">
        <v>0.42857142857142855</v>
      </c>
      <c r="O73" s="5">
        <v>0.42857142857142855</v>
      </c>
    </row>
    <row r="74" spans="1:15" x14ac:dyDescent="0.35">
      <c r="A74">
        <v>2021</v>
      </c>
      <c r="B74" t="s">
        <v>70</v>
      </c>
      <c r="C74" t="s">
        <v>71</v>
      </c>
      <c r="D74" s="1">
        <v>2111040</v>
      </c>
      <c r="E74" t="s">
        <v>3</v>
      </c>
      <c r="F74">
        <f t="shared" si="2"/>
        <v>4.060287143506789E-2</v>
      </c>
      <c r="M74" s="2" t="s">
        <v>240</v>
      </c>
      <c r="N74" s="5">
        <v>0.8571428571428571</v>
      </c>
      <c r="O74" s="5">
        <v>0.8571428571428571</v>
      </c>
    </row>
    <row r="75" spans="1:15" x14ac:dyDescent="0.35">
      <c r="A75">
        <v>2021</v>
      </c>
      <c r="B75" t="s">
        <v>72</v>
      </c>
      <c r="C75" t="s">
        <v>73</v>
      </c>
      <c r="D75" s="1">
        <v>2088251</v>
      </c>
      <c r="E75" t="s">
        <v>2</v>
      </c>
      <c r="F75">
        <f t="shared" si="2"/>
        <v>4.7886963779737203E-2</v>
      </c>
      <c r="M75" s="2" t="s">
        <v>241</v>
      </c>
      <c r="N75" s="5">
        <v>1</v>
      </c>
      <c r="O75" s="5">
        <v>1</v>
      </c>
    </row>
    <row r="76" spans="1:15" x14ac:dyDescent="0.35">
      <c r="A76">
        <v>2021</v>
      </c>
      <c r="B76" t="s">
        <v>72</v>
      </c>
      <c r="C76" t="s">
        <v>73</v>
      </c>
      <c r="D76" s="1">
        <v>2088251</v>
      </c>
      <c r="E76" t="s">
        <v>3</v>
      </c>
      <c r="F76">
        <f t="shared" si="2"/>
        <v>0.19154785511894881</v>
      </c>
      <c r="M76" s="2" t="s">
        <v>241</v>
      </c>
      <c r="N76" s="5">
        <v>4</v>
      </c>
      <c r="O76" s="5">
        <v>4</v>
      </c>
    </row>
    <row r="77" spans="1:15" x14ac:dyDescent="0.35">
      <c r="A77">
        <v>2021</v>
      </c>
      <c r="B77" t="s">
        <v>74</v>
      </c>
      <c r="C77" t="s">
        <v>75</v>
      </c>
      <c r="D77" s="1">
        <v>2081265</v>
      </c>
      <c r="E77" t="s">
        <v>2</v>
      </c>
      <c r="F77">
        <f t="shared" si="2"/>
        <v>0</v>
      </c>
      <c r="M77" s="4" t="s">
        <v>239</v>
      </c>
      <c r="N77" s="5">
        <v>0</v>
      </c>
      <c r="O77" s="5">
        <v>0</v>
      </c>
    </row>
    <row r="78" spans="1:15" x14ac:dyDescent="0.35">
      <c r="A78">
        <v>2021</v>
      </c>
      <c r="B78" t="s">
        <v>74</v>
      </c>
      <c r="C78" t="s">
        <v>75</v>
      </c>
      <c r="D78" s="1">
        <v>2081265</v>
      </c>
      <c r="E78" t="s">
        <v>3</v>
      </c>
      <c r="F78">
        <f t="shared" si="2"/>
        <v>0</v>
      </c>
      <c r="M78" s="4" t="s">
        <v>239</v>
      </c>
      <c r="N78" s="5">
        <v>0</v>
      </c>
      <c r="O78" s="5">
        <v>0</v>
      </c>
    </row>
    <row r="79" spans="1:15" x14ac:dyDescent="0.35">
      <c r="A79">
        <v>2021</v>
      </c>
      <c r="B79" t="s">
        <v>76</v>
      </c>
      <c r="C79" t="s">
        <v>77</v>
      </c>
      <c r="D79" s="1">
        <v>2000468</v>
      </c>
      <c r="E79" t="s">
        <v>2</v>
      </c>
      <c r="F79">
        <f t="shared" si="2"/>
        <v>0.41418879410789305</v>
      </c>
      <c r="M79" s="2" t="s">
        <v>257</v>
      </c>
      <c r="N79" s="5">
        <v>8.2857142857142865</v>
      </c>
      <c r="O79" s="5">
        <v>8.2857142857142865</v>
      </c>
    </row>
    <row r="80" spans="1:15" x14ac:dyDescent="0.35">
      <c r="A80">
        <v>2021</v>
      </c>
      <c r="B80" t="s">
        <v>76</v>
      </c>
      <c r="C80" t="s">
        <v>77</v>
      </c>
      <c r="D80" s="1">
        <v>2000468</v>
      </c>
      <c r="E80" t="s">
        <v>3</v>
      </c>
      <c r="F80">
        <f t="shared" si="2"/>
        <v>0.41418879410789305</v>
      </c>
      <c r="M80" s="2" t="s">
        <v>257</v>
      </c>
      <c r="N80" s="5">
        <v>8.2857142857142865</v>
      </c>
      <c r="O80" s="5">
        <v>8.2857142857142865</v>
      </c>
    </row>
    <row r="81" spans="1:15" x14ac:dyDescent="0.35">
      <c r="A81">
        <v>2021</v>
      </c>
      <c r="B81" t="s">
        <v>78</v>
      </c>
      <c r="C81" t="s">
        <v>79</v>
      </c>
      <c r="D81" s="1">
        <v>1989519</v>
      </c>
      <c r="E81" t="s">
        <v>2</v>
      </c>
      <c r="F81">
        <f t="shared" si="2"/>
        <v>0</v>
      </c>
      <c r="M81" s="4" t="s">
        <v>239</v>
      </c>
      <c r="N81" s="5">
        <v>0</v>
      </c>
      <c r="O81" s="5">
        <v>0</v>
      </c>
    </row>
    <row r="82" spans="1:15" x14ac:dyDescent="0.35">
      <c r="A82">
        <v>2021</v>
      </c>
      <c r="B82" t="s">
        <v>78</v>
      </c>
      <c r="C82" t="s">
        <v>79</v>
      </c>
      <c r="D82" s="1">
        <v>1989519</v>
      </c>
      <c r="E82" t="s">
        <v>3</v>
      </c>
      <c r="F82">
        <f t="shared" si="2"/>
        <v>0</v>
      </c>
      <c r="M82" s="4" t="s">
        <v>239</v>
      </c>
      <c r="N82" s="5">
        <v>0</v>
      </c>
      <c r="O82" s="5">
        <v>0</v>
      </c>
    </row>
    <row r="83" spans="1:15" x14ac:dyDescent="0.35">
      <c r="A83">
        <v>2021</v>
      </c>
      <c r="B83" t="s">
        <v>80</v>
      </c>
      <c r="C83" t="s">
        <v>81</v>
      </c>
      <c r="D83" s="1">
        <v>1799674</v>
      </c>
      <c r="E83" t="s">
        <v>2</v>
      </c>
      <c r="F83" s="6">
        <f>(AVERAGE(N83:O83)+AVERAGE(N85:O85))/(D83/100000)</f>
        <v>0.26195220435955147</v>
      </c>
      <c r="M83" s="2" t="s">
        <v>258</v>
      </c>
      <c r="N83" s="5">
        <v>2.5714285714285716</v>
      </c>
      <c r="O83" s="5">
        <v>2.8571428571428572</v>
      </c>
    </row>
    <row r="84" spans="1:15" x14ac:dyDescent="0.35">
      <c r="A84">
        <v>2021</v>
      </c>
      <c r="B84" t="s">
        <v>80</v>
      </c>
      <c r="C84" t="s">
        <v>81</v>
      </c>
      <c r="D84" s="1">
        <v>1799674</v>
      </c>
      <c r="E84" t="s">
        <v>3</v>
      </c>
      <c r="F84" s="6">
        <f>(AVERAGE(N84:O84)+AVERAGE(N86:O86))/(D84/100000)</f>
        <v>0.26989014994620458</v>
      </c>
      <c r="M84" s="2" t="s">
        <v>258</v>
      </c>
      <c r="N84" s="5">
        <v>2.8571428571428572</v>
      </c>
      <c r="O84" s="5">
        <v>2.8571428571428572</v>
      </c>
    </row>
    <row r="85" spans="1:15" x14ac:dyDescent="0.35">
      <c r="D85" s="1"/>
      <c r="F85" s="6"/>
      <c r="M85" s="4" t="s">
        <v>259</v>
      </c>
      <c r="N85" s="5">
        <v>2</v>
      </c>
      <c r="O85" s="5">
        <v>2</v>
      </c>
    </row>
    <row r="86" spans="1:15" x14ac:dyDescent="0.35">
      <c r="D86" s="1"/>
      <c r="F86" s="6"/>
      <c r="M86" s="4" t="s">
        <v>259</v>
      </c>
      <c r="N86" s="5">
        <v>2</v>
      </c>
      <c r="O86" s="5">
        <v>2</v>
      </c>
    </row>
    <row r="87" spans="1:15" x14ac:dyDescent="0.35">
      <c r="A87">
        <v>2021</v>
      </c>
      <c r="B87" t="s">
        <v>82</v>
      </c>
      <c r="C87" t="s">
        <v>83</v>
      </c>
      <c r="D87" s="1">
        <v>1676579</v>
      </c>
      <c r="E87" t="s">
        <v>2</v>
      </c>
      <c r="F87">
        <f t="shared" ref="F87:F150" si="3">AVERAGE(N87:O87)/(D87/100000)</f>
        <v>1.874565494889977</v>
      </c>
      <c r="M87" s="2" t="s">
        <v>260</v>
      </c>
      <c r="N87" s="5">
        <v>31.428571428571427</v>
      </c>
      <c r="O87" s="5">
        <v>31.428571428571427</v>
      </c>
    </row>
    <row r="88" spans="1:15" x14ac:dyDescent="0.35">
      <c r="A88">
        <v>2021</v>
      </c>
      <c r="B88" t="s">
        <v>82</v>
      </c>
      <c r="C88" t="s">
        <v>83</v>
      </c>
      <c r="D88" s="1">
        <v>1676579</v>
      </c>
      <c r="E88" t="s">
        <v>3</v>
      </c>
      <c r="F88">
        <f t="shared" si="3"/>
        <v>1.9342107606364765</v>
      </c>
      <c r="M88" s="2" t="s">
        <v>260</v>
      </c>
      <c r="N88" s="5">
        <v>32.428571428571431</v>
      </c>
      <c r="O88" s="5">
        <v>32.428571428571431</v>
      </c>
    </row>
    <row r="89" spans="1:15" x14ac:dyDescent="0.35">
      <c r="A89">
        <v>2021</v>
      </c>
      <c r="B89" t="s">
        <v>84</v>
      </c>
      <c r="C89" t="s">
        <v>85</v>
      </c>
      <c r="D89" s="1">
        <v>1605848</v>
      </c>
      <c r="E89" t="s">
        <v>2</v>
      </c>
      <c r="F89">
        <f t="shared" si="3"/>
        <v>9.3408591597710366E-2</v>
      </c>
      <c r="M89" s="2" t="s">
        <v>261</v>
      </c>
      <c r="N89" s="5">
        <v>2</v>
      </c>
      <c r="O89" s="5">
        <v>1</v>
      </c>
    </row>
    <row r="90" spans="1:15" x14ac:dyDescent="0.35">
      <c r="A90">
        <v>2021</v>
      </c>
      <c r="B90" t="s">
        <v>84</v>
      </c>
      <c r="C90" t="s">
        <v>85</v>
      </c>
      <c r="D90" s="1">
        <v>1605848</v>
      </c>
      <c r="E90" t="s">
        <v>3</v>
      </c>
      <c r="F90">
        <f t="shared" si="3"/>
        <v>0.12454478879694716</v>
      </c>
      <c r="M90" s="2" t="s">
        <v>261</v>
      </c>
      <c r="N90" s="5">
        <v>2</v>
      </c>
      <c r="O90" s="5">
        <v>2</v>
      </c>
    </row>
    <row r="91" spans="1:15" x14ac:dyDescent="0.35">
      <c r="A91">
        <v>2021</v>
      </c>
      <c r="B91" t="s">
        <v>86</v>
      </c>
      <c r="C91" t="s">
        <v>87</v>
      </c>
      <c r="D91" s="1">
        <v>1574731</v>
      </c>
      <c r="E91" t="s">
        <v>2</v>
      </c>
      <c r="F91">
        <f t="shared" si="3"/>
        <v>0.55791841817518573</v>
      </c>
      <c r="M91" s="2" t="s">
        <v>242</v>
      </c>
      <c r="N91" s="5">
        <v>8.7142857142857135</v>
      </c>
      <c r="O91" s="5">
        <v>8.8571428571428577</v>
      </c>
    </row>
    <row r="92" spans="1:15" x14ac:dyDescent="0.35">
      <c r="A92">
        <v>2021</v>
      </c>
      <c r="B92" t="s">
        <v>86</v>
      </c>
      <c r="C92" t="s">
        <v>87</v>
      </c>
      <c r="D92" s="1">
        <v>1574731</v>
      </c>
      <c r="E92" t="s">
        <v>3</v>
      </c>
      <c r="F92">
        <f t="shared" si="3"/>
        <v>0.56245434027417107</v>
      </c>
      <c r="M92" s="2" t="s">
        <v>242</v>
      </c>
      <c r="N92" s="5">
        <v>8.8571428571428577</v>
      </c>
      <c r="O92" s="5">
        <v>8.8571428571428577</v>
      </c>
    </row>
    <row r="93" spans="1:15" x14ac:dyDescent="0.35">
      <c r="A93">
        <v>2021</v>
      </c>
      <c r="B93" t="s">
        <v>88</v>
      </c>
      <c r="C93" t="s">
        <v>89</v>
      </c>
      <c r="D93" s="1">
        <v>1425695</v>
      </c>
      <c r="E93" t="s">
        <v>2</v>
      </c>
      <c r="F93">
        <f t="shared" si="3"/>
        <v>7.0141229365327087E-2</v>
      </c>
      <c r="M93" s="2" t="s">
        <v>243</v>
      </c>
      <c r="N93" s="5">
        <v>1</v>
      </c>
      <c r="O93" s="5">
        <v>1</v>
      </c>
    </row>
    <row r="94" spans="1:15" x14ac:dyDescent="0.35">
      <c r="A94">
        <v>2021</v>
      </c>
      <c r="B94" t="s">
        <v>88</v>
      </c>
      <c r="C94" t="s">
        <v>89</v>
      </c>
      <c r="D94" s="1">
        <v>1425695</v>
      </c>
      <c r="E94" t="s">
        <v>3</v>
      </c>
      <c r="F94">
        <f t="shared" si="3"/>
        <v>7.0141229365327087E-2</v>
      </c>
      <c r="M94" s="2" t="s">
        <v>243</v>
      </c>
      <c r="N94" s="5">
        <v>1</v>
      </c>
      <c r="O94" s="5">
        <v>1</v>
      </c>
    </row>
    <row r="95" spans="1:15" x14ac:dyDescent="0.35">
      <c r="A95">
        <v>2021</v>
      </c>
      <c r="B95" t="s">
        <v>90</v>
      </c>
      <c r="C95" t="s">
        <v>91</v>
      </c>
      <c r="D95" s="1">
        <v>1413982</v>
      </c>
      <c r="E95" t="s">
        <v>2</v>
      </c>
      <c r="F95">
        <f t="shared" si="3"/>
        <v>0.49505580693389306</v>
      </c>
      <c r="M95" s="2" t="s">
        <v>262</v>
      </c>
      <c r="N95" s="5">
        <v>7</v>
      </c>
      <c r="O95" s="5">
        <v>7</v>
      </c>
    </row>
    <row r="96" spans="1:15" x14ac:dyDescent="0.35">
      <c r="A96">
        <v>2021</v>
      </c>
      <c r="B96" t="s">
        <v>90</v>
      </c>
      <c r="C96" t="s">
        <v>91</v>
      </c>
      <c r="D96" s="1">
        <v>1413982</v>
      </c>
      <c r="E96" t="s">
        <v>3</v>
      </c>
      <c r="F96">
        <f t="shared" si="3"/>
        <v>0.49505580693389306</v>
      </c>
      <c r="M96" s="2" t="s">
        <v>262</v>
      </c>
      <c r="N96" s="5">
        <v>7</v>
      </c>
      <c r="O96" s="5">
        <v>7</v>
      </c>
    </row>
    <row r="97" spans="1:15" x14ac:dyDescent="0.35">
      <c r="A97">
        <v>2021</v>
      </c>
      <c r="B97" t="s">
        <v>92</v>
      </c>
      <c r="C97" t="s">
        <v>93</v>
      </c>
      <c r="D97" s="1">
        <v>1337779</v>
      </c>
      <c r="E97" t="s">
        <v>2</v>
      </c>
      <c r="F97">
        <f t="shared" si="3"/>
        <v>0.10678680324414037</v>
      </c>
      <c r="M97" s="2" t="s">
        <v>263</v>
      </c>
      <c r="N97" s="5">
        <v>1.4285714285714286</v>
      </c>
      <c r="O97" s="5">
        <v>1.4285714285714286</v>
      </c>
    </row>
    <row r="98" spans="1:15" x14ac:dyDescent="0.35">
      <c r="A98">
        <v>2021</v>
      </c>
      <c r="B98" t="s">
        <v>92</v>
      </c>
      <c r="C98" t="s">
        <v>93</v>
      </c>
      <c r="D98" s="1">
        <v>1337779</v>
      </c>
      <c r="E98" t="s">
        <v>3</v>
      </c>
      <c r="F98">
        <f t="shared" si="3"/>
        <v>0.10678680324414037</v>
      </c>
      <c r="M98" s="2" t="s">
        <v>263</v>
      </c>
      <c r="N98" s="5">
        <v>1.4285714285714286</v>
      </c>
      <c r="O98" s="5">
        <v>1.4285714285714286</v>
      </c>
    </row>
    <row r="99" spans="1:15" x14ac:dyDescent="0.35">
      <c r="A99">
        <v>2021</v>
      </c>
      <c r="B99" t="s">
        <v>94</v>
      </c>
      <c r="C99" t="s">
        <v>95</v>
      </c>
      <c r="D99" s="1">
        <v>1314434</v>
      </c>
      <c r="E99" t="s">
        <v>2</v>
      </c>
      <c r="F99">
        <f t="shared" si="3"/>
        <v>1.3476740341687536</v>
      </c>
      <c r="M99" s="2" t="s">
        <v>264</v>
      </c>
      <c r="N99" s="5">
        <v>17.714285714285715</v>
      </c>
      <c r="O99" s="5">
        <v>17.714285714285715</v>
      </c>
    </row>
    <row r="100" spans="1:15" x14ac:dyDescent="0.35">
      <c r="A100">
        <v>2021</v>
      </c>
      <c r="B100" t="s">
        <v>94</v>
      </c>
      <c r="C100" t="s">
        <v>95</v>
      </c>
      <c r="D100" s="1">
        <v>1314434</v>
      </c>
      <c r="E100" t="s">
        <v>3</v>
      </c>
      <c r="F100">
        <f t="shared" si="3"/>
        <v>1.3476740341687536</v>
      </c>
      <c r="M100" s="2" t="s">
        <v>264</v>
      </c>
      <c r="N100" s="5">
        <v>17.714285714285715</v>
      </c>
      <c r="O100" s="5">
        <v>17.714285714285715</v>
      </c>
    </row>
    <row r="101" spans="1:15" x14ac:dyDescent="0.35">
      <c r="A101">
        <v>2021</v>
      </c>
      <c r="B101" t="s">
        <v>96</v>
      </c>
      <c r="C101" t="s">
        <v>97</v>
      </c>
      <c r="D101" s="1">
        <v>1285439</v>
      </c>
      <c r="E101" t="s">
        <v>2</v>
      </c>
      <c r="F101">
        <f t="shared" si="3"/>
        <v>0</v>
      </c>
      <c r="M101" s="4" t="s">
        <v>239</v>
      </c>
      <c r="N101" s="5">
        <v>0</v>
      </c>
      <c r="O101" s="5">
        <v>0</v>
      </c>
    </row>
    <row r="102" spans="1:15" x14ac:dyDescent="0.35">
      <c r="A102">
        <v>2021</v>
      </c>
      <c r="B102" t="s">
        <v>96</v>
      </c>
      <c r="C102" t="s">
        <v>97</v>
      </c>
      <c r="D102" s="1">
        <v>1285439</v>
      </c>
      <c r="E102" t="s">
        <v>3</v>
      </c>
      <c r="F102">
        <f t="shared" si="3"/>
        <v>0</v>
      </c>
      <c r="M102" s="4" t="s">
        <v>239</v>
      </c>
      <c r="N102" s="5">
        <v>0</v>
      </c>
      <c r="O102" s="5">
        <v>0</v>
      </c>
    </row>
    <row r="103" spans="1:15" x14ac:dyDescent="0.35">
      <c r="A103">
        <v>2021</v>
      </c>
      <c r="B103" t="s">
        <v>98</v>
      </c>
      <c r="C103" t="s">
        <v>99</v>
      </c>
      <c r="D103" s="1">
        <v>1271845</v>
      </c>
      <c r="E103" t="s">
        <v>2</v>
      </c>
      <c r="F103">
        <f t="shared" si="3"/>
        <v>0.12917117595753749</v>
      </c>
      <c r="M103" s="2" t="s">
        <v>265</v>
      </c>
      <c r="N103" s="5">
        <v>1.8571428571428572</v>
      </c>
      <c r="O103" s="5">
        <v>1.4285714285714286</v>
      </c>
    </row>
    <row r="104" spans="1:15" x14ac:dyDescent="0.35">
      <c r="A104">
        <v>2021</v>
      </c>
      <c r="B104" t="s">
        <v>98</v>
      </c>
      <c r="C104" t="s">
        <v>99</v>
      </c>
      <c r="D104" s="1">
        <v>1271845</v>
      </c>
      <c r="E104" t="s">
        <v>3</v>
      </c>
      <c r="F104">
        <f t="shared" si="3"/>
        <v>0.12917117595753749</v>
      </c>
      <c r="M104" s="2" t="s">
        <v>265</v>
      </c>
      <c r="N104" s="5">
        <v>1.8571428571428572</v>
      </c>
      <c r="O104" s="5">
        <v>1.4285714285714286</v>
      </c>
    </row>
    <row r="105" spans="1:15" x14ac:dyDescent="0.35">
      <c r="A105">
        <v>2021</v>
      </c>
      <c r="B105" t="s">
        <v>100</v>
      </c>
      <c r="C105" t="s">
        <v>101</v>
      </c>
      <c r="D105" s="1">
        <v>1257936</v>
      </c>
      <c r="E105" t="s">
        <v>2</v>
      </c>
      <c r="F105">
        <f t="shared" si="3"/>
        <v>0</v>
      </c>
      <c r="M105" s="2" t="s">
        <v>266</v>
      </c>
      <c r="N105" s="5">
        <v>0</v>
      </c>
      <c r="O105" s="5">
        <v>0</v>
      </c>
    </row>
    <row r="106" spans="1:15" x14ac:dyDescent="0.35">
      <c r="A106">
        <v>2021</v>
      </c>
      <c r="B106" t="s">
        <v>100</v>
      </c>
      <c r="C106" t="s">
        <v>101</v>
      </c>
      <c r="D106" s="1">
        <v>1257936</v>
      </c>
      <c r="E106" t="s">
        <v>3</v>
      </c>
      <c r="F106">
        <f t="shared" si="3"/>
        <v>0.15899060047569988</v>
      </c>
      <c r="M106" s="2" t="s">
        <v>266</v>
      </c>
      <c r="N106" s="5">
        <v>2</v>
      </c>
      <c r="O106" s="5">
        <v>2</v>
      </c>
    </row>
    <row r="107" spans="1:15" x14ac:dyDescent="0.35">
      <c r="A107">
        <v>2021</v>
      </c>
      <c r="B107" t="s">
        <v>102</v>
      </c>
      <c r="C107" t="s">
        <v>103</v>
      </c>
      <c r="D107" s="1">
        <v>1213531</v>
      </c>
      <c r="E107" t="s">
        <v>2</v>
      </c>
      <c r="F107">
        <f t="shared" si="3"/>
        <v>1.3184665245469624</v>
      </c>
      <c r="M107" s="2" t="s">
        <v>254</v>
      </c>
      <c r="N107" s="5">
        <v>16</v>
      </c>
      <c r="O107" s="5">
        <v>16</v>
      </c>
    </row>
    <row r="108" spans="1:15" x14ac:dyDescent="0.35">
      <c r="A108">
        <v>2021</v>
      </c>
      <c r="B108" t="s">
        <v>102</v>
      </c>
      <c r="C108" t="s">
        <v>103</v>
      </c>
      <c r="D108" s="1">
        <v>1213531</v>
      </c>
      <c r="E108" t="s">
        <v>3</v>
      </c>
      <c r="F108">
        <f t="shared" si="3"/>
        <v>1.3655546147093542</v>
      </c>
      <c r="M108" s="2" t="s">
        <v>254</v>
      </c>
      <c r="N108" s="5">
        <v>16.571428571428573</v>
      </c>
      <c r="O108" s="5">
        <v>16.571428571428573</v>
      </c>
    </row>
    <row r="109" spans="1:15" x14ac:dyDescent="0.35">
      <c r="A109">
        <v>2021</v>
      </c>
      <c r="B109" t="s">
        <v>104</v>
      </c>
      <c r="C109" t="s">
        <v>105</v>
      </c>
      <c r="D109" s="1">
        <v>1166902</v>
      </c>
      <c r="E109" t="s">
        <v>2</v>
      </c>
      <c r="F109">
        <f t="shared" si="3"/>
        <v>0.51418199643157692</v>
      </c>
      <c r="M109" s="2" t="s">
        <v>255</v>
      </c>
      <c r="N109" s="5">
        <v>6</v>
      </c>
      <c r="O109" s="5">
        <v>6</v>
      </c>
    </row>
    <row r="110" spans="1:15" x14ac:dyDescent="0.35">
      <c r="A110">
        <v>2021</v>
      </c>
      <c r="B110" t="s">
        <v>104</v>
      </c>
      <c r="C110" t="s">
        <v>105</v>
      </c>
      <c r="D110" s="1">
        <v>1166902</v>
      </c>
      <c r="E110" t="s">
        <v>3</v>
      </c>
      <c r="F110">
        <f t="shared" si="3"/>
        <v>0.68557599524210255</v>
      </c>
      <c r="M110" s="2" t="s">
        <v>255</v>
      </c>
      <c r="N110" s="5">
        <v>8</v>
      </c>
      <c r="O110" s="5">
        <v>8</v>
      </c>
    </row>
    <row r="111" spans="1:15" x14ac:dyDescent="0.35">
      <c r="A111">
        <v>2021</v>
      </c>
      <c r="B111" t="s">
        <v>106</v>
      </c>
      <c r="C111" t="s">
        <v>107</v>
      </c>
      <c r="D111" s="1">
        <v>1115289</v>
      </c>
      <c r="E111" t="s">
        <v>2</v>
      </c>
      <c r="F111">
        <f t="shared" si="3"/>
        <v>0.12808979812151189</v>
      </c>
      <c r="M111" s="2" t="s">
        <v>267</v>
      </c>
      <c r="N111" s="5">
        <v>1.4285714285714286</v>
      </c>
      <c r="O111" s="5">
        <v>1.4285714285714286</v>
      </c>
    </row>
    <row r="112" spans="1:15" x14ac:dyDescent="0.35">
      <c r="A112">
        <v>2021</v>
      </c>
      <c r="B112" t="s">
        <v>106</v>
      </c>
      <c r="C112" t="s">
        <v>107</v>
      </c>
      <c r="D112" s="1">
        <v>1115289</v>
      </c>
      <c r="E112" t="s">
        <v>3</v>
      </c>
      <c r="F112">
        <f t="shared" si="3"/>
        <v>0.12808979812151189</v>
      </c>
      <c r="M112" s="2" t="s">
        <v>267</v>
      </c>
      <c r="N112" s="5">
        <v>1.4285714285714286</v>
      </c>
      <c r="O112" s="5">
        <v>1.4285714285714286</v>
      </c>
    </row>
    <row r="113" spans="1:15" x14ac:dyDescent="0.35">
      <c r="A113">
        <v>2021</v>
      </c>
      <c r="B113" t="s">
        <v>108</v>
      </c>
      <c r="C113" t="s">
        <v>109</v>
      </c>
      <c r="D113" s="1">
        <v>1090135</v>
      </c>
      <c r="E113" t="s">
        <v>2</v>
      </c>
      <c r="F113">
        <f t="shared" si="3"/>
        <v>0.6421223059529324</v>
      </c>
      <c r="M113" s="2" t="s">
        <v>256</v>
      </c>
      <c r="N113" s="5">
        <v>7</v>
      </c>
      <c r="O113" s="5">
        <v>7</v>
      </c>
    </row>
    <row r="114" spans="1:15" x14ac:dyDescent="0.35">
      <c r="A114">
        <v>2021</v>
      </c>
      <c r="B114" t="s">
        <v>108</v>
      </c>
      <c r="C114" t="s">
        <v>109</v>
      </c>
      <c r="D114" s="1">
        <v>1090135</v>
      </c>
      <c r="E114" t="s">
        <v>3</v>
      </c>
      <c r="F114">
        <f t="shared" si="3"/>
        <v>0.73385406394620845</v>
      </c>
      <c r="M114" s="2" t="s">
        <v>256</v>
      </c>
      <c r="N114" s="5">
        <v>8</v>
      </c>
      <c r="O114" s="5">
        <v>8</v>
      </c>
    </row>
    <row r="115" spans="1:15" x14ac:dyDescent="0.35">
      <c r="A115">
        <v>2021</v>
      </c>
      <c r="B115" t="s">
        <v>110</v>
      </c>
      <c r="C115" t="s">
        <v>111</v>
      </c>
      <c r="D115" s="1">
        <v>1087592</v>
      </c>
      <c r="E115" t="s">
        <v>2</v>
      </c>
      <c r="F115">
        <f t="shared" si="3"/>
        <v>4.5973122273793847E-2</v>
      </c>
      <c r="M115" s="2" t="s">
        <v>268</v>
      </c>
      <c r="N115" s="5">
        <v>0</v>
      </c>
      <c r="O115" s="5">
        <v>1</v>
      </c>
    </row>
    <row r="116" spans="1:15" x14ac:dyDescent="0.35">
      <c r="A116">
        <v>2021</v>
      </c>
      <c r="B116" t="s">
        <v>110</v>
      </c>
      <c r="C116" t="s">
        <v>111</v>
      </c>
      <c r="D116" s="1">
        <v>1087592</v>
      </c>
      <c r="E116" t="s">
        <v>3</v>
      </c>
      <c r="F116">
        <f t="shared" si="3"/>
        <v>9.1946244547587694E-2</v>
      </c>
      <c r="M116" s="2" t="s">
        <v>268</v>
      </c>
      <c r="N116" s="5">
        <v>1</v>
      </c>
      <c r="O116" s="5">
        <v>1</v>
      </c>
    </row>
    <row r="117" spans="1:15" x14ac:dyDescent="0.35">
      <c r="A117">
        <v>2021</v>
      </c>
      <c r="B117" t="s">
        <v>112</v>
      </c>
      <c r="C117" t="s">
        <v>113</v>
      </c>
      <c r="D117" s="1">
        <v>1043433</v>
      </c>
      <c r="E117" t="s">
        <v>2</v>
      </c>
      <c r="F117">
        <f t="shared" si="3"/>
        <v>8.2146420243835228E-2</v>
      </c>
      <c r="M117" s="2" t="s">
        <v>269</v>
      </c>
      <c r="N117" s="5">
        <v>0.8571428571428571</v>
      </c>
      <c r="O117" s="5">
        <v>0.8571428571428571</v>
      </c>
    </row>
    <row r="118" spans="1:15" x14ac:dyDescent="0.35">
      <c r="A118">
        <v>2021</v>
      </c>
      <c r="B118" t="s">
        <v>112</v>
      </c>
      <c r="C118" t="s">
        <v>113</v>
      </c>
      <c r="D118" s="1">
        <v>1043433</v>
      </c>
      <c r="E118" t="s">
        <v>3</v>
      </c>
      <c r="F118">
        <f t="shared" si="3"/>
        <v>8.2146420243835228E-2</v>
      </c>
      <c r="M118" s="2" t="s">
        <v>269</v>
      </c>
      <c r="N118" s="5">
        <v>0.8571428571428571</v>
      </c>
      <c r="O118" s="5">
        <v>0.8571428571428571</v>
      </c>
    </row>
    <row r="119" spans="1:15" x14ac:dyDescent="0.35">
      <c r="A119">
        <v>2021</v>
      </c>
      <c r="B119" t="s">
        <v>114</v>
      </c>
      <c r="C119" t="s">
        <v>115</v>
      </c>
      <c r="D119" s="1">
        <v>1016508</v>
      </c>
      <c r="E119" t="s">
        <v>2</v>
      </c>
      <c r="F119">
        <f t="shared" si="3"/>
        <v>0</v>
      </c>
      <c r="M119" s="4" t="s">
        <v>239</v>
      </c>
      <c r="N119" s="5">
        <v>0</v>
      </c>
      <c r="O119" s="5">
        <v>0</v>
      </c>
    </row>
    <row r="120" spans="1:15" x14ac:dyDescent="0.35">
      <c r="A120">
        <v>2021</v>
      </c>
      <c r="B120" t="s">
        <v>114</v>
      </c>
      <c r="C120" t="s">
        <v>115</v>
      </c>
      <c r="D120" s="1">
        <v>1016508</v>
      </c>
      <c r="E120" t="s">
        <v>3</v>
      </c>
      <c r="F120">
        <f t="shared" si="3"/>
        <v>0</v>
      </c>
      <c r="M120" s="4" t="s">
        <v>239</v>
      </c>
      <c r="N120" s="5">
        <v>0</v>
      </c>
      <c r="O120" s="5">
        <v>0</v>
      </c>
    </row>
    <row r="121" spans="1:15" x14ac:dyDescent="0.35">
      <c r="A121">
        <v>2021</v>
      </c>
      <c r="B121" t="s">
        <v>116</v>
      </c>
      <c r="C121" t="s">
        <v>117</v>
      </c>
      <c r="D121" s="1">
        <v>1015331</v>
      </c>
      <c r="E121" t="s">
        <v>2</v>
      </c>
      <c r="F121">
        <f t="shared" si="3"/>
        <v>0</v>
      </c>
      <c r="M121" s="4" t="s">
        <v>239</v>
      </c>
      <c r="N121" s="5">
        <v>0</v>
      </c>
      <c r="O121" s="5">
        <v>0</v>
      </c>
    </row>
    <row r="122" spans="1:15" x14ac:dyDescent="0.35">
      <c r="A122">
        <v>2021</v>
      </c>
      <c r="B122" t="s">
        <v>116</v>
      </c>
      <c r="C122" t="s">
        <v>117</v>
      </c>
      <c r="D122" s="1">
        <v>1015331</v>
      </c>
      <c r="E122" t="s">
        <v>3</v>
      </c>
      <c r="F122">
        <f t="shared" si="3"/>
        <v>0</v>
      </c>
      <c r="M122" s="4" t="s">
        <v>239</v>
      </c>
      <c r="N122" s="5">
        <v>0</v>
      </c>
      <c r="O122" s="5">
        <v>0</v>
      </c>
    </row>
    <row r="123" spans="1:15" x14ac:dyDescent="0.35">
      <c r="A123">
        <v>2021</v>
      </c>
      <c r="B123" t="s">
        <v>118</v>
      </c>
      <c r="C123" t="s">
        <v>119</v>
      </c>
      <c r="D123" s="1">
        <v>1008654</v>
      </c>
      <c r="E123" t="s">
        <v>2</v>
      </c>
      <c r="F123">
        <f t="shared" si="3"/>
        <v>1.1897042989964846</v>
      </c>
      <c r="M123" s="2" t="s">
        <v>270</v>
      </c>
      <c r="N123" s="5">
        <v>12</v>
      </c>
      <c r="O123" s="5">
        <v>12</v>
      </c>
    </row>
    <row r="124" spans="1:15" x14ac:dyDescent="0.35">
      <c r="A124">
        <v>2021</v>
      </c>
      <c r="B124" t="s">
        <v>118</v>
      </c>
      <c r="C124" t="s">
        <v>119</v>
      </c>
      <c r="D124" s="1">
        <v>1008654</v>
      </c>
      <c r="E124" t="s">
        <v>3</v>
      </c>
      <c r="F124">
        <f t="shared" si="3"/>
        <v>1.1897042989964846</v>
      </c>
      <c r="M124" s="2" t="s">
        <v>270</v>
      </c>
      <c r="N124" s="5">
        <v>12</v>
      </c>
      <c r="O124" s="5">
        <v>12</v>
      </c>
    </row>
    <row r="125" spans="1:15" x14ac:dyDescent="0.35">
      <c r="A125">
        <v>2021</v>
      </c>
      <c r="B125" t="s">
        <v>120</v>
      </c>
      <c r="C125" t="s">
        <v>121</v>
      </c>
      <c r="D125" s="1">
        <v>978529</v>
      </c>
      <c r="E125" t="s">
        <v>2</v>
      </c>
      <c r="F125">
        <f t="shared" si="3"/>
        <v>0.20438842384845007</v>
      </c>
      <c r="M125" s="2" t="s">
        <v>253</v>
      </c>
      <c r="N125" s="5">
        <v>2</v>
      </c>
      <c r="O125" s="5">
        <v>2</v>
      </c>
    </row>
    <row r="126" spans="1:15" x14ac:dyDescent="0.35">
      <c r="A126">
        <v>2021</v>
      </c>
      <c r="B126" t="s">
        <v>120</v>
      </c>
      <c r="C126" t="s">
        <v>121</v>
      </c>
      <c r="D126" s="1">
        <v>978529</v>
      </c>
      <c r="E126" t="s">
        <v>3</v>
      </c>
      <c r="F126">
        <f t="shared" si="3"/>
        <v>0.20438842384845007</v>
      </c>
      <c r="M126" s="2" t="s">
        <v>253</v>
      </c>
      <c r="N126" s="5">
        <v>2</v>
      </c>
      <c r="O126" s="5">
        <v>2</v>
      </c>
    </row>
    <row r="127" spans="1:15" x14ac:dyDescent="0.35">
      <c r="A127">
        <v>2021</v>
      </c>
      <c r="B127" t="s">
        <v>122</v>
      </c>
      <c r="C127" t="s">
        <v>123</v>
      </c>
      <c r="D127" s="1">
        <v>967604</v>
      </c>
      <c r="E127" t="s">
        <v>2</v>
      </c>
      <c r="F127">
        <f t="shared" si="3"/>
        <v>0.10334806387737132</v>
      </c>
      <c r="M127" s="2" t="s">
        <v>279</v>
      </c>
      <c r="N127" s="5">
        <v>1</v>
      </c>
      <c r="O127" s="5">
        <v>1</v>
      </c>
    </row>
    <row r="128" spans="1:15" x14ac:dyDescent="0.35">
      <c r="A128">
        <v>2021</v>
      </c>
      <c r="B128" t="s">
        <v>122</v>
      </c>
      <c r="C128" t="s">
        <v>123</v>
      </c>
      <c r="D128" s="1">
        <v>967604</v>
      </c>
      <c r="E128" t="s">
        <v>3</v>
      </c>
      <c r="F128">
        <f t="shared" si="3"/>
        <v>0.20669612775474264</v>
      </c>
      <c r="M128" s="2" t="s">
        <v>279</v>
      </c>
      <c r="N128" s="5">
        <v>2</v>
      </c>
      <c r="O128" s="5">
        <v>2</v>
      </c>
    </row>
    <row r="129" spans="1:15" x14ac:dyDescent="0.35">
      <c r="A129">
        <v>2021</v>
      </c>
      <c r="B129" t="s">
        <v>124</v>
      </c>
      <c r="C129" t="s">
        <v>125</v>
      </c>
      <c r="D129" s="1">
        <v>957419</v>
      </c>
      <c r="E129" t="s">
        <v>2</v>
      </c>
      <c r="F129">
        <f t="shared" si="3"/>
        <v>3.5959774590405487</v>
      </c>
      <c r="M129" s="2" t="s">
        <v>252</v>
      </c>
      <c r="N129" s="5">
        <v>34.428571428571431</v>
      </c>
      <c r="O129" s="5">
        <v>34.428571428571431</v>
      </c>
    </row>
    <row r="130" spans="1:15" x14ac:dyDescent="0.35">
      <c r="A130">
        <v>2021</v>
      </c>
      <c r="B130" t="s">
        <v>124</v>
      </c>
      <c r="C130" t="s">
        <v>125</v>
      </c>
      <c r="D130" s="1">
        <v>957419</v>
      </c>
      <c r="E130" t="s">
        <v>3</v>
      </c>
      <c r="F130">
        <f t="shared" si="3"/>
        <v>3.8048724151673854</v>
      </c>
      <c r="M130" s="2" t="s">
        <v>252</v>
      </c>
      <c r="N130" s="5">
        <v>36.428571428571431</v>
      </c>
      <c r="O130" s="5">
        <v>36.428571428571431</v>
      </c>
    </row>
    <row r="131" spans="1:15" x14ac:dyDescent="0.35">
      <c r="A131">
        <v>2021</v>
      </c>
      <c r="B131" t="s">
        <v>126</v>
      </c>
      <c r="C131" t="s">
        <v>127</v>
      </c>
      <c r="D131" s="1">
        <v>928195</v>
      </c>
      <c r="E131" t="s">
        <v>2</v>
      </c>
      <c r="F131">
        <f t="shared" si="3"/>
        <v>7.695427300143981E-2</v>
      </c>
      <c r="M131" s="2" t="s">
        <v>280</v>
      </c>
      <c r="N131" s="5">
        <v>0.7142857142857143</v>
      </c>
      <c r="O131" s="5">
        <v>0.7142857142857143</v>
      </c>
    </row>
    <row r="132" spans="1:15" x14ac:dyDescent="0.35">
      <c r="A132">
        <v>2021</v>
      </c>
      <c r="B132" t="s">
        <v>126</v>
      </c>
      <c r="C132" t="s">
        <v>127</v>
      </c>
      <c r="D132" s="1">
        <v>928195</v>
      </c>
      <c r="E132" t="s">
        <v>3</v>
      </c>
      <c r="F132">
        <f t="shared" si="3"/>
        <v>0.15390854600287962</v>
      </c>
      <c r="M132" s="2" t="s">
        <v>280</v>
      </c>
      <c r="N132" s="5">
        <v>1.4285714285714286</v>
      </c>
      <c r="O132" s="5">
        <v>1.4285714285714286</v>
      </c>
    </row>
    <row r="133" spans="1:15" x14ac:dyDescent="0.35">
      <c r="A133">
        <v>2021</v>
      </c>
      <c r="B133" t="s">
        <v>128</v>
      </c>
      <c r="C133" t="s">
        <v>129</v>
      </c>
      <c r="D133" s="1">
        <v>916528</v>
      </c>
      <c r="E133" t="s">
        <v>2</v>
      </c>
      <c r="F133">
        <f t="shared" si="3"/>
        <v>0.21821482813400139</v>
      </c>
      <c r="M133" s="2" t="s">
        <v>281</v>
      </c>
      <c r="N133" s="8">
        <v>2</v>
      </c>
      <c r="O133" s="8">
        <v>2</v>
      </c>
    </row>
    <row r="134" spans="1:15" x14ac:dyDescent="0.35">
      <c r="A134">
        <v>2021</v>
      </c>
      <c r="B134" t="s">
        <v>128</v>
      </c>
      <c r="C134" t="s">
        <v>129</v>
      </c>
      <c r="D134" s="1">
        <v>916528</v>
      </c>
      <c r="E134" t="s">
        <v>3</v>
      </c>
      <c r="F134">
        <f t="shared" si="3"/>
        <v>0.21821482813400139</v>
      </c>
      <c r="M134" s="2" t="s">
        <v>281</v>
      </c>
      <c r="N134" s="8">
        <v>2</v>
      </c>
      <c r="O134" s="8">
        <v>2</v>
      </c>
    </row>
    <row r="135" spans="1:15" x14ac:dyDescent="0.35">
      <c r="A135">
        <v>2021</v>
      </c>
      <c r="B135" t="s">
        <v>130</v>
      </c>
      <c r="C135" t="s">
        <v>131</v>
      </c>
      <c r="D135" s="1">
        <v>909235</v>
      </c>
      <c r="E135" t="s">
        <v>2</v>
      </c>
      <c r="F135">
        <f t="shared" si="3"/>
        <v>0.54991283881504782</v>
      </c>
      <c r="M135" s="2" t="s">
        <v>251</v>
      </c>
      <c r="N135" s="5">
        <v>5</v>
      </c>
      <c r="O135" s="5">
        <v>5</v>
      </c>
    </row>
    <row r="136" spans="1:15" x14ac:dyDescent="0.35">
      <c r="A136">
        <v>2021</v>
      </c>
      <c r="B136" t="s">
        <v>130</v>
      </c>
      <c r="C136" t="s">
        <v>131</v>
      </c>
      <c r="D136" s="1">
        <v>909235</v>
      </c>
      <c r="E136" t="s">
        <v>3</v>
      </c>
      <c r="F136">
        <f t="shared" si="3"/>
        <v>0.65989540657805745</v>
      </c>
      <c r="M136" s="2" t="s">
        <v>251</v>
      </c>
      <c r="N136" s="5">
        <v>6</v>
      </c>
      <c r="O136" s="5">
        <v>6</v>
      </c>
    </row>
    <row r="137" spans="1:15" x14ac:dyDescent="0.35">
      <c r="A137">
        <v>2021</v>
      </c>
      <c r="B137" t="s">
        <v>132</v>
      </c>
      <c r="C137" t="s">
        <v>133</v>
      </c>
      <c r="D137" s="1">
        <v>899262</v>
      </c>
      <c r="E137" t="s">
        <v>2</v>
      </c>
      <c r="F137">
        <f t="shared" si="3"/>
        <v>1.6998065397753139</v>
      </c>
      <c r="M137" s="2" t="s">
        <v>250</v>
      </c>
      <c r="N137" s="5">
        <v>14.714285714285714</v>
      </c>
      <c r="O137" s="5">
        <v>15.857142857142858</v>
      </c>
    </row>
    <row r="138" spans="1:15" x14ac:dyDescent="0.35">
      <c r="A138">
        <v>2021</v>
      </c>
      <c r="B138" t="s">
        <v>132</v>
      </c>
      <c r="C138" t="s">
        <v>133</v>
      </c>
      <c r="D138" s="1">
        <v>899262</v>
      </c>
      <c r="E138" t="s">
        <v>3</v>
      </c>
      <c r="F138">
        <f t="shared" si="3"/>
        <v>1.7633507094865408</v>
      </c>
      <c r="M138" s="2" t="s">
        <v>250</v>
      </c>
      <c r="N138" s="5">
        <v>15.857142857142858</v>
      </c>
      <c r="O138" s="5">
        <v>15.857142857142858</v>
      </c>
    </row>
    <row r="139" spans="1:15" x14ac:dyDescent="0.35">
      <c r="A139">
        <v>2021</v>
      </c>
      <c r="B139" t="s">
        <v>134</v>
      </c>
      <c r="C139" t="s">
        <v>135</v>
      </c>
      <c r="D139" s="1">
        <v>879773</v>
      </c>
      <c r="E139" t="s">
        <v>2</v>
      </c>
      <c r="F139">
        <f t="shared" si="3"/>
        <v>0</v>
      </c>
      <c r="M139" s="4" t="s">
        <v>239</v>
      </c>
      <c r="N139" s="5">
        <v>0</v>
      </c>
      <c r="O139" s="5">
        <v>0</v>
      </c>
    </row>
    <row r="140" spans="1:15" x14ac:dyDescent="0.35">
      <c r="A140">
        <v>2021</v>
      </c>
      <c r="B140" t="s">
        <v>134</v>
      </c>
      <c r="C140" t="s">
        <v>135</v>
      </c>
      <c r="D140" s="1">
        <v>879773</v>
      </c>
      <c r="E140" t="s">
        <v>3</v>
      </c>
      <c r="F140">
        <f t="shared" si="3"/>
        <v>0</v>
      </c>
      <c r="M140" s="4" t="s">
        <v>239</v>
      </c>
      <c r="N140" s="5">
        <v>0</v>
      </c>
      <c r="O140" s="5">
        <v>0</v>
      </c>
    </row>
    <row r="141" spans="1:15" x14ac:dyDescent="0.35">
      <c r="A141">
        <v>2021</v>
      </c>
      <c r="B141" t="s">
        <v>136</v>
      </c>
      <c r="C141" t="s">
        <v>137</v>
      </c>
      <c r="D141" s="1">
        <v>870781</v>
      </c>
      <c r="E141" t="s">
        <v>2</v>
      </c>
      <c r="F141">
        <f t="shared" si="3"/>
        <v>0</v>
      </c>
      <c r="M141" s="4" t="s">
        <v>239</v>
      </c>
      <c r="N141" s="5">
        <v>0</v>
      </c>
      <c r="O141" s="5">
        <v>0</v>
      </c>
    </row>
    <row r="142" spans="1:15" x14ac:dyDescent="0.35">
      <c r="A142">
        <v>2021</v>
      </c>
      <c r="B142" t="s">
        <v>136</v>
      </c>
      <c r="C142" t="s">
        <v>137</v>
      </c>
      <c r="D142" s="1">
        <v>870781</v>
      </c>
      <c r="E142" t="s">
        <v>3</v>
      </c>
      <c r="F142">
        <f t="shared" si="3"/>
        <v>0</v>
      </c>
      <c r="M142" s="4" t="s">
        <v>239</v>
      </c>
      <c r="N142" s="5">
        <v>0</v>
      </c>
      <c r="O142" s="5">
        <v>0</v>
      </c>
    </row>
    <row r="143" spans="1:15" x14ac:dyDescent="0.35">
      <c r="A143">
        <v>2021</v>
      </c>
      <c r="B143" t="s">
        <v>138</v>
      </c>
      <c r="C143" t="s">
        <v>139</v>
      </c>
      <c r="D143" s="1">
        <v>870569</v>
      </c>
      <c r="E143" t="s">
        <v>2</v>
      </c>
      <c r="F143">
        <f t="shared" si="3"/>
        <v>0</v>
      </c>
      <c r="M143" s="4" t="s">
        <v>239</v>
      </c>
      <c r="N143" s="5">
        <v>0</v>
      </c>
      <c r="O143" s="5">
        <v>0</v>
      </c>
    </row>
    <row r="144" spans="1:15" x14ac:dyDescent="0.35">
      <c r="A144">
        <v>2021</v>
      </c>
      <c r="B144" t="s">
        <v>138</v>
      </c>
      <c r="C144" t="s">
        <v>139</v>
      </c>
      <c r="D144" s="1">
        <v>870569</v>
      </c>
      <c r="E144" t="s">
        <v>3</v>
      </c>
      <c r="F144">
        <f t="shared" si="3"/>
        <v>0</v>
      </c>
      <c r="M144" s="4" t="s">
        <v>239</v>
      </c>
      <c r="N144" s="5">
        <v>0</v>
      </c>
      <c r="O144" s="5">
        <v>0</v>
      </c>
    </row>
    <row r="145" spans="1:15" x14ac:dyDescent="0.35">
      <c r="A145">
        <v>2021</v>
      </c>
      <c r="B145" t="s">
        <v>140</v>
      </c>
      <c r="C145" t="s">
        <v>141</v>
      </c>
      <c r="D145" s="1">
        <v>868859</v>
      </c>
      <c r="E145" t="s">
        <v>2</v>
      </c>
      <c r="F145">
        <f t="shared" si="3"/>
        <v>9.8651548426483132E-2</v>
      </c>
      <c r="M145" s="2" t="s">
        <v>271</v>
      </c>
      <c r="N145" s="5">
        <v>0.8571428571428571</v>
      </c>
      <c r="O145" s="5">
        <v>0.8571428571428571</v>
      </c>
    </row>
    <row r="146" spans="1:15" x14ac:dyDescent="0.35">
      <c r="A146">
        <v>2021</v>
      </c>
      <c r="B146" t="s">
        <v>140</v>
      </c>
      <c r="C146" t="s">
        <v>141</v>
      </c>
      <c r="D146" s="1">
        <v>868859</v>
      </c>
      <c r="E146" t="s">
        <v>3</v>
      </c>
      <c r="F146">
        <f t="shared" si="3"/>
        <v>9.8651548426483132E-2</v>
      </c>
      <c r="M146" s="2" t="s">
        <v>271</v>
      </c>
      <c r="N146" s="5">
        <v>0.8571428571428571</v>
      </c>
      <c r="O146" s="5">
        <v>0.8571428571428571</v>
      </c>
    </row>
    <row r="147" spans="1:15" x14ac:dyDescent="0.35">
      <c r="A147">
        <v>2021</v>
      </c>
      <c r="B147" t="s">
        <v>142</v>
      </c>
      <c r="C147" t="s">
        <v>143</v>
      </c>
      <c r="D147" s="1">
        <v>864835</v>
      </c>
      <c r="E147" t="s">
        <v>2</v>
      </c>
      <c r="F147">
        <f t="shared" si="3"/>
        <v>4.5425675748222822</v>
      </c>
      <c r="M147" s="2" t="s">
        <v>272</v>
      </c>
      <c r="N147" s="5">
        <v>39.285714285714285</v>
      </c>
      <c r="O147" s="5">
        <v>39.285714285714285</v>
      </c>
    </row>
    <row r="148" spans="1:15" x14ac:dyDescent="0.35">
      <c r="A148">
        <v>2021</v>
      </c>
      <c r="B148" t="s">
        <v>142</v>
      </c>
      <c r="C148" t="s">
        <v>143</v>
      </c>
      <c r="D148" s="1">
        <v>864835</v>
      </c>
      <c r="E148" t="s">
        <v>3</v>
      </c>
      <c r="F148">
        <f t="shared" si="3"/>
        <v>4.7738255604495983</v>
      </c>
      <c r="M148" s="2" t="s">
        <v>272</v>
      </c>
      <c r="N148" s="5">
        <v>41.285714285714285</v>
      </c>
      <c r="O148" s="5">
        <v>41.285714285714285</v>
      </c>
    </row>
    <row r="149" spans="1:15" x14ac:dyDescent="0.35">
      <c r="A149">
        <v>2021</v>
      </c>
      <c r="B149" t="s">
        <v>144</v>
      </c>
      <c r="C149" t="s">
        <v>145</v>
      </c>
      <c r="D149" s="1">
        <v>861889</v>
      </c>
      <c r="E149" t="s">
        <v>2</v>
      </c>
      <c r="F149">
        <f t="shared" si="3"/>
        <v>0</v>
      </c>
      <c r="M149" s="4" t="s">
        <v>239</v>
      </c>
      <c r="N149" s="5">
        <v>0</v>
      </c>
      <c r="O149" s="5">
        <v>0</v>
      </c>
    </row>
    <row r="150" spans="1:15" x14ac:dyDescent="0.35">
      <c r="A150">
        <v>2021</v>
      </c>
      <c r="B150" t="s">
        <v>144</v>
      </c>
      <c r="C150" t="s">
        <v>145</v>
      </c>
      <c r="D150" s="1">
        <v>861889</v>
      </c>
      <c r="E150" t="s">
        <v>3</v>
      </c>
      <c r="F150">
        <f t="shared" si="3"/>
        <v>0</v>
      </c>
      <c r="M150" s="4" t="s">
        <v>239</v>
      </c>
      <c r="N150" s="5">
        <v>0</v>
      </c>
      <c r="O150" s="5">
        <v>0</v>
      </c>
    </row>
    <row r="151" spans="1:15" x14ac:dyDescent="0.35">
      <c r="A151">
        <v>2021</v>
      </c>
      <c r="B151" t="s">
        <v>146</v>
      </c>
      <c r="C151" t="s">
        <v>147</v>
      </c>
      <c r="D151" s="1">
        <v>843843</v>
      </c>
      <c r="E151" t="s">
        <v>2</v>
      </c>
      <c r="F151">
        <f t="shared" ref="F151:F210" si="4">AVERAGE(N151:O151)/(D151/100000)</f>
        <v>1.185054565837484</v>
      </c>
      <c r="M151" s="2" t="s">
        <v>249</v>
      </c>
      <c r="N151" s="5">
        <v>10</v>
      </c>
      <c r="O151" s="5">
        <v>10</v>
      </c>
    </row>
    <row r="152" spans="1:15" x14ac:dyDescent="0.35">
      <c r="A152">
        <v>2021</v>
      </c>
      <c r="B152" t="s">
        <v>146</v>
      </c>
      <c r="C152" t="s">
        <v>147</v>
      </c>
      <c r="D152" s="1">
        <v>843843</v>
      </c>
      <c r="E152" t="s">
        <v>3</v>
      </c>
      <c r="F152">
        <f t="shared" si="4"/>
        <v>1.185054565837484</v>
      </c>
      <c r="M152" s="2" t="s">
        <v>249</v>
      </c>
      <c r="N152" s="5">
        <v>10</v>
      </c>
      <c r="O152" s="5">
        <v>10</v>
      </c>
    </row>
    <row r="153" spans="1:15" x14ac:dyDescent="0.35">
      <c r="A153">
        <v>2021</v>
      </c>
      <c r="B153" t="s">
        <v>148</v>
      </c>
      <c r="C153" t="s">
        <v>149</v>
      </c>
      <c r="D153" s="1">
        <v>833716</v>
      </c>
      <c r="E153" t="s">
        <v>2</v>
      </c>
      <c r="F153">
        <f t="shared" si="4"/>
        <v>0</v>
      </c>
      <c r="M153" s="4" t="s">
        <v>239</v>
      </c>
      <c r="N153" s="5">
        <v>0</v>
      </c>
      <c r="O153" s="5">
        <v>0</v>
      </c>
    </row>
    <row r="154" spans="1:15" x14ac:dyDescent="0.35">
      <c r="A154">
        <v>2021</v>
      </c>
      <c r="B154" t="s">
        <v>148</v>
      </c>
      <c r="C154" t="s">
        <v>149</v>
      </c>
      <c r="D154" s="1">
        <v>833716</v>
      </c>
      <c r="E154" t="s">
        <v>3</v>
      </c>
      <c r="F154">
        <f t="shared" si="4"/>
        <v>0</v>
      </c>
      <c r="M154" s="4" t="s">
        <v>239</v>
      </c>
      <c r="N154" s="5">
        <v>0</v>
      </c>
      <c r="O154" s="5">
        <v>0</v>
      </c>
    </row>
    <row r="155" spans="1:15" x14ac:dyDescent="0.35">
      <c r="A155">
        <v>2021</v>
      </c>
      <c r="B155" t="s">
        <v>150</v>
      </c>
      <c r="C155" t="s">
        <v>151</v>
      </c>
      <c r="D155" s="1">
        <v>829470</v>
      </c>
      <c r="E155" t="s">
        <v>2</v>
      </c>
      <c r="F155">
        <f t="shared" si="4"/>
        <v>0</v>
      </c>
      <c r="M155" s="2" t="s">
        <v>282</v>
      </c>
      <c r="N155" s="5">
        <v>0</v>
      </c>
      <c r="O155" s="5">
        <v>0</v>
      </c>
    </row>
    <row r="156" spans="1:15" x14ac:dyDescent="0.35">
      <c r="A156">
        <v>2021</v>
      </c>
      <c r="B156" t="s">
        <v>150</v>
      </c>
      <c r="C156" t="s">
        <v>151</v>
      </c>
      <c r="D156" s="1">
        <v>829470</v>
      </c>
      <c r="E156" t="s">
        <v>3</v>
      </c>
      <c r="F156">
        <f t="shared" si="4"/>
        <v>0.24111782222382966</v>
      </c>
      <c r="M156" s="2" t="s">
        <v>282</v>
      </c>
      <c r="N156" s="5">
        <v>2</v>
      </c>
      <c r="O156" s="5">
        <v>2</v>
      </c>
    </row>
    <row r="157" spans="1:15" x14ac:dyDescent="0.35">
      <c r="A157">
        <v>2021</v>
      </c>
      <c r="B157" t="s">
        <v>152</v>
      </c>
      <c r="C157" t="s">
        <v>153</v>
      </c>
      <c r="D157" s="1">
        <v>814049</v>
      </c>
      <c r="E157" t="s">
        <v>2</v>
      </c>
      <c r="F157">
        <f t="shared" si="4"/>
        <v>0</v>
      </c>
      <c r="M157" s="4" t="s">
        <v>239</v>
      </c>
      <c r="N157" s="5">
        <v>0</v>
      </c>
      <c r="O157" s="5">
        <v>0</v>
      </c>
    </row>
    <row r="158" spans="1:15" x14ac:dyDescent="0.35">
      <c r="A158">
        <v>2021</v>
      </c>
      <c r="B158" t="s">
        <v>152</v>
      </c>
      <c r="C158" t="s">
        <v>153</v>
      </c>
      <c r="D158" s="1">
        <v>814049</v>
      </c>
      <c r="E158" t="s">
        <v>3</v>
      </c>
      <c r="F158">
        <f t="shared" si="4"/>
        <v>0</v>
      </c>
      <c r="M158" s="4" t="s">
        <v>239</v>
      </c>
      <c r="N158" s="5">
        <v>0</v>
      </c>
      <c r="O158" s="5">
        <v>0</v>
      </c>
    </row>
    <row r="159" spans="1:15" x14ac:dyDescent="0.35">
      <c r="A159">
        <v>2021</v>
      </c>
      <c r="B159" t="s">
        <v>154</v>
      </c>
      <c r="C159" t="s">
        <v>155</v>
      </c>
      <c r="D159" s="1">
        <v>799636</v>
      </c>
      <c r="E159" t="s">
        <v>2</v>
      </c>
      <c r="F159">
        <f t="shared" si="4"/>
        <v>0.2501138017798098</v>
      </c>
      <c r="M159" s="2" t="s">
        <v>278</v>
      </c>
      <c r="N159" s="5">
        <v>2</v>
      </c>
      <c r="O159" s="5">
        <v>2</v>
      </c>
    </row>
    <row r="160" spans="1:15" x14ac:dyDescent="0.35">
      <c r="A160">
        <v>2021</v>
      </c>
      <c r="B160" t="s">
        <v>154</v>
      </c>
      <c r="C160" t="s">
        <v>155</v>
      </c>
      <c r="D160" s="1">
        <v>799636</v>
      </c>
      <c r="E160" t="s">
        <v>3</v>
      </c>
      <c r="F160">
        <f t="shared" si="4"/>
        <v>0.2501138017798098</v>
      </c>
      <c r="M160" s="2" t="s">
        <v>278</v>
      </c>
      <c r="N160" s="5">
        <v>2</v>
      </c>
      <c r="O160" s="5">
        <v>2</v>
      </c>
    </row>
    <row r="161" spans="1:15" x14ac:dyDescent="0.35">
      <c r="A161">
        <v>2021</v>
      </c>
      <c r="B161" t="s">
        <v>156</v>
      </c>
      <c r="C161" t="s">
        <v>157</v>
      </c>
      <c r="D161" s="1">
        <v>779233</v>
      </c>
      <c r="E161" t="s">
        <v>2</v>
      </c>
      <c r="F161">
        <f t="shared" si="4"/>
        <v>1.2833132067045416</v>
      </c>
      <c r="M161" s="2" t="s">
        <v>246</v>
      </c>
      <c r="N161" s="5">
        <v>10</v>
      </c>
      <c r="O161" s="5">
        <v>10</v>
      </c>
    </row>
    <row r="162" spans="1:15" x14ac:dyDescent="0.35">
      <c r="A162">
        <v>2021</v>
      </c>
      <c r="B162" t="s">
        <v>156</v>
      </c>
      <c r="C162" t="s">
        <v>157</v>
      </c>
      <c r="D162" s="1">
        <v>779233</v>
      </c>
      <c r="E162" t="s">
        <v>3</v>
      </c>
      <c r="F162">
        <f t="shared" si="4"/>
        <v>1.2833132067045416</v>
      </c>
      <c r="M162" s="2" t="s">
        <v>246</v>
      </c>
      <c r="N162" s="5">
        <v>10</v>
      </c>
      <c r="O162" s="5">
        <v>10</v>
      </c>
    </row>
    <row r="163" spans="1:15" x14ac:dyDescent="0.35">
      <c r="A163">
        <v>2021</v>
      </c>
      <c r="B163" t="s">
        <v>158</v>
      </c>
      <c r="C163" t="s">
        <v>159</v>
      </c>
      <c r="D163" s="1">
        <v>776566</v>
      </c>
      <c r="E163" t="s">
        <v>2</v>
      </c>
      <c r="F163">
        <f t="shared" si="4"/>
        <v>1.1221564830659227</v>
      </c>
      <c r="M163" s="2" t="s">
        <v>247</v>
      </c>
      <c r="N163" s="5">
        <v>8.7142857142857135</v>
      </c>
      <c r="O163" s="5">
        <v>8.7142857142857135</v>
      </c>
    </row>
    <row r="164" spans="1:15" x14ac:dyDescent="0.35">
      <c r="A164">
        <v>2021</v>
      </c>
      <c r="B164" t="s">
        <v>158</v>
      </c>
      <c r="C164" t="s">
        <v>159</v>
      </c>
      <c r="D164" s="1">
        <v>776566</v>
      </c>
      <c r="E164" t="s">
        <v>3</v>
      </c>
      <c r="F164">
        <f t="shared" si="4"/>
        <v>1.2141365226614904</v>
      </c>
      <c r="M164" s="2" t="s">
        <v>247</v>
      </c>
      <c r="N164" s="5">
        <v>9.4285714285714288</v>
      </c>
      <c r="O164" s="5">
        <v>9.4285714285714288</v>
      </c>
    </row>
    <row r="165" spans="1:15" x14ac:dyDescent="0.35">
      <c r="A165">
        <v>2021</v>
      </c>
      <c r="B165" t="s">
        <v>160</v>
      </c>
      <c r="C165" t="s">
        <v>161</v>
      </c>
      <c r="D165" s="1">
        <v>764718</v>
      </c>
      <c r="E165" t="s">
        <v>2</v>
      </c>
      <c r="F165">
        <f t="shared" si="4"/>
        <v>0</v>
      </c>
      <c r="M165" s="4" t="s">
        <v>239</v>
      </c>
      <c r="N165" s="5">
        <v>0</v>
      </c>
      <c r="O165" s="5">
        <v>0</v>
      </c>
    </row>
    <row r="166" spans="1:15" x14ac:dyDescent="0.35">
      <c r="A166">
        <v>2021</v>
      </c>
      <c r="B166" t="s">
        <v>160</v>
      </c>
      <c r="C166" t="s">
        <v>161</v>
      </c>
      <c r="D166" s="1">
        <v>764718</v>
      </c>
      <c r="E166" t="s">
        <v>3</v>
      </c>
      <c r="F166">
        <f t="shared" si="4"/>
        <v>0</v>
      </c>
      <c r="M166" s="4" t="s">
        <v>239</v>
      </c>
      <c r="N166" s="5">
        <v>0</v>
      </c>
      <c r="O166" s="5">
        <v>0</v>
      </c>
    </row>
    <row r="167" spans="1:15" x14ac:dyDescent="0.35">
      <c r="A167">
        <v>2021</v>
      </c>
      <c r="B167" t="s">
        <v>162</v>
      </c>
      <c r="C167" t="s">
        <v>163</v>
      </c>
      <c r="D167" s="1">
        <v>760822</v>
      </c>
      <c r="E167" t="s">
        <v>2</v>
      </c>
      <c r="F167">
        <f t="shared" si="4"/>
        <v>0</v>
      </c>
      <c r="M167" s="4" t="s">
        <v>239</v>
      </c>
      <c r="N167" s="5">
        <v>0</v>
      </c>
      <c r="O167" s="5">
        <v>0</v>
      </c>
    </row>
    <row r="168" spans="1:15" x14ac:dyDescent="0.35">
      <c r="A168">
        <v>2021</v>
      </c>
      <c r="B168" t="s">
        <v>162</v>
      </c>
      <c r="C168" t="s">
        <v>163</v>
      </c>
      <c r="D168" s="1">
        <v>760822</v>
      </c>
      <c r="E168" t="s">
        <v>3</v>
      </c>
      <c r="F168">
        <f t="shared" si="4"/>
        <v>0</v>
      </c>
      <c r="M168" s="4" t="s">
        <v>239</v>
      </c>
      <c r="N168" s="5">
        <v>0</v>
      </c>
      <c r="O168" s="5">
        <v>0</v>
      </c>
    </row>
    <row r="169" spans="1:15" x14ac:dyDescent="0.35">
      <c r="A169">
        <v>2021</v>
      </c>
      <c r="B169" t="s">
        <v>164</v>
      </c>
      <c r="C169" t="s">
        <v>165</v>
      </c>
      <c r="D169" s="1">
        <v>755105</v>
      </c>
      <c r="E169" t="s">
        <v>2</v>
      </c>
      <c r="F169">
        <f t="shared" si="4"/>
        <v>0</v>
      </c>
      <c r="M169" s="4" t="s">
        <v>239</v>
      </c>
      <c r="N169" s="5">
        <v>0</v>
      </c>
      <c r="O169" s="5">
        <v>0</v>
      </c>
    </row>
    <row r="170" spans="1:15" x14ac:dyDescent="0.35">
      <c r="A170">
        <v>2021</v>
      </c>
      <c r="B170" t="s">
        <v>164</v>
      </c>
      <c r="C170" t="s">
        <v>165</v>
      </c>
      <c r="D170" s="1">
        <v>755105</v>
      </c>
      <c r="E170" t="s">
        <v>3</v>
      </c>
      <c r="F170">
        <f t="shared" si="4"/>
        <v>0</v>
      </c>
      <c r="M170" s="4" t="s">
        <v>239</v>
      </c>
      <c r="N170" s="5">
        <v>0</v>
      </c>
      <c r="O170" s="5">
        <v>0</v>
      </c>
    </row>
    <row r="171" spans="1:15" x14ac:dyDescent="0.35">
      <c r="A171">
        <v>2021</v>
      </c>
      <c r="B171" t="s">
        <v>166</v>
      </c>
      <c r="C171" t="s">
        <v>167</v>
      </c>
      <c r="D171" s="1">
        <v>748031</v>
      </c>
      <c r="E171" t="s">
        <v>2</v>
      </c>
      <c r="F171">
        <f t="shared" si="4"/>
        <v>0</v>
      </c>
      <c r="M171" s="2" t="s">
        <v>283</v>
      </c>
      <c r="N171" s="5">
        <v>0</v>
      </c>
      <c r="O171" s="5">
        <v>0</v>
      </c>
    </row>
    <row r="172" spans="1:15" x14ac:dyDescent="0.35">
      <c r="A172">
        <v>2021</v>
      </c>
      <c r="B172" t="s">
        <v>166</v>
      </c>
      <c r="C172" t="s">
        <v>167</v>
      </c>
      <c r="D172" s="1">
        <v>748031</v>
      </c>
      <c r="E172" t="s">
        <v>3</v>
      </c>
      <c r="F172">
        <f t="shared" si="4"/>
        <v>0.26736859836022836</v>
      </c>
      <c r="M172" s="2" t="s">
        <v>283</v>
      </c>
      <c r="N172" s="5">
        <v>2</v>
      </c>
      <c r="O172" s="5">
        <v>2</v>
      </c>
    </row>
    <row r="173" spans="1:15" x14ac:dyDescent="0.35">
      <c r="A173">
        <v>2021</v>
      </c>
      <c r="B173" t="s">
        <v>168</v>
      </c>
      <c r="C173" t="s">
        <v>169</v>
      </c>
      <c r="D173" s="1">
        <v>725046</v>
      </c>
      <c r="E173" t="s">
        <v>2</v>
      </c>
      <c r="F173">
        <f t="shared" si="4"/>
        <v>0.27584456710332861</v>
      </c>
      <c r="M173" s="2" t="s">
        <v>248</v>
      </c>
      <c r="N173" s="5">
        <v>2</v>
      </c>
      <c r="O173" s="5">
        <v>2</v>
      </c>
    </row>
    <row r="174" spans="1:15" x14ac:dyDescent="0.35">
      <c r="A174">
        <v>2021</v>
      </c>
      <c r="B174" t="s">
        <v>168</v>
      </c>
      <c r="C174" t="s">
        <v>169</v>
      </c>
      <c r="D174" s="1">
        <v>725046</v>
      </c>
      <c r="E174" t="s">
        <v>3</v>
      </c>
      <c r="F174">
        <f t="shared" si="4"/>
        <v>0.27584456710332861</v>
      </c>
      <c r="M174" s="2" t="s">
        <v>248</v>
      </c>
      <c r="N174" s="5">
        <v>2</v>
      </c>
      <c r="O174" s="5">
        <v>2</v>
      </c>
    </row>
    <row r="175" spans="1:15" x14ac:dyDescent="0.35">
      <c r="A175">
        <v>2021</v>
      </c>
      <c r="B175" t="s">
        <v>170</v>
      </c>
      <c r="C175" t="s">
        <v>171</v>
      </c>
      <c r="D175" s="1">
        <v>709466</v>
      </c>
      <c r="E175" t="s">
        <v>2</v>
      </c>
      <c r="F175">
        <f t="shared" si="4"/>
        <v>0</v>
      </c>
      <c r="M175" s="4" t="s">
        <v>239</v>
      </c>
      <c r="N175" s="5">
        <v>0</v>
      </c>
      <c r="O175" s="5">
        <v>0</v>
      </c>
    </row>
    <row r="176" spans="1:15" x14ac:dyDescent="0.35">
      <c r="A176">
        <v>2021</v>
      </c>
      <c r="B176" t="s">
        <v>170</v>
      </c>
      <c r="C176" t="s">
        <v>171</v>
      </c>
      <c r="D176" s="1">
        <v>709466</v>
      </c>
      <c r="E176" t="s">
        <v>3</v>
      </c>
      <c r="F176">
        <f t="shared" si="4"/>
        <v>0</v>
      </c>
      <c r="M176" s="4" t="s">
        <v>239</v>
      </c>
      <c r="N176" s="5">
        <v>0</v>
      </c>
      <c r="O176" s="5">
        <v>0</v>
      </c>
    </row>
    <row r="177" spans="1:15" x14ac:dyDescent="0.35">
      <c r="A177">
        <v>2021</v>
      </c>
      <c r="B177" t="s">
        <v>172</v>
      </c>
      <c r="C177" t="s">
        <v>173</v>
      </c>
      <c r="D177" s="1">
        <v>702219</v>
      </c>
      <c r="E177" t="s">
        <v>2</v>
      </c>
      <c r="F177">
        <f t="shared" si="4"/>
        <v>0</v>
      </c>
      <c r="M177" s="4" t="s">
        <v>239</v>
      </c>
      <c r="N177" s="5">
        <v>0</v>
      </c>
      <c r="O177" s="5">
        <v>0</v>
      </c>
    </row>
    <row r="178" spans="1:15" x14ac:dyDescent="0.35">
      <c r="A178">
        <v>2021</v>
      </c>
      <c r="B178" t="s">
        <v>172</v>
      </c>
      <c r="C178" t="s">
        <v>173</v>
      </c>
      <c r="D178" s="1">
        <v>702219</v>
      </c>
      <c r="E178" t="s">
        <v>3</v>
      </c>
      <c r="F178">
        <f t="shared" si="4"/>
        <v>0</v>
      </c>
      <c r="M178" s="4" t="s">
        <v>239</v>
      </c>
      <c r="N178" s="5">
        <v>0</v>
      </c>
      <c r="O178" s="5">
        <v>0</v>
      </c>
    </row>
    <row r="179" spans="1:15" x14ac:dyDescent="0.35">
      <c r="A179">
        <v>2021</v>
      </c>
      <c r="B179" t="s">
        <v>174</v>
      </c>
      <c r="C179" t="s">
        <v>175</v>
      </c>
      <c r="D179" s="1">
        <v>699162</v>
      </c>
      <c r="E179" t="s">
        <v>2</v>
      </c>
      <c r="F179">
        <f t="shared" si="4"/>
        <v>1.7572056670291412</v>
      </c>
      <c r="M179" s="2" t="s">
        <v>277</v>
      </c>
      <c r="N179" s="5">
        <v>12</v>
      </c>
      <c r="O179" s="5">
        <v>12.571428571428571</v>
      </c>
    </row>
    <row r="180" spans="1:15" x14ac:dyDescent="0.35">
      <c r="A180">
        <v>2021</v>
      </c>
      <c r="B180" t="s">
        <v>174</v>
      </c>
      <c r="C180" t="s">
        <v>175</v>
      </c>
      <c r="D180" s="1">
        <v>699162</v>
      </c>
      <c r="E180" t="s">
        <v>3</v>
      </c>
      <c r="F180">
        <f t="shared" si="4"/>
        <v>1.9002340352756995</v>
      </c>
      <c r="M180" s="2" t="s">
        <v>277</v>
      </c>
      <c r="N180" s="5">
        <v>13.285714285714286</v>
      </c>
      <c r="O180" s="5">
        <v>13.285714285714286</v>
      </c>
    </row>
    <row r="181" spans="1:15" x14ac:dyDescent="0.35">
      <c r="A181">
        <v>2021</v>
      </c>
      <c r="B181" t="s">
        <v>176</v>
      </c>
      <c r="C181" t="s">
        <v>177</v>
      </c>
      <c r="D181" s="1">
        <v>697221</v>
      </c>
      <c r="E181" t="s">
        <v>2</v>
      </c>
      <c r="F181">
        <f t="shared" si="4"/>
        <v>2.8070624050951669</v>
      </c>
      <c r="M181" s="2" t="s">
        <v>244</v>
      </c>
      <c r="N181" s="5">
        <v>19.571428571428573</v>
      </c>
      <c r="O181" s="5">
        <v>19.571428571428573</v>
      </c>
    </row>
    <row r="182" spans="1:15" x14ac:dyDescent="0.35">
      <c r="A182">
        <v>2021</v>
      </c>
      <c r="B182" t="s">
        <v>176</v>
      </c>
      <c r="C182" t="s">
        <v>177</v>
      </c>
      <c r="D182" s="1">
        <v>697221</v>
      </c>
      <c r="E182" t="s">
        <v>3</v>
      </c>
      <c r="F182">
        <f t="shared" si="4"/>
        <v>2.8275519117017009</v>
      </c>
      <c r="M182" s="2" t="s">
        <v>244</v>
      </c>
      <c r="N182" s="5">
        <v>19.714285714285715</v>
      </c>
      <c r="O182" s="5">
        <v>19.714285714285715</v>
      </c>
    </row>
    <row r="183" spans="1:15" x14ac:dyDescent="0.35">
      <c r="A183">
        <v>2021</v>
      </c>
      <c r="B183" t="s">
        <v>178</v>
      </c>
      <c r="C183" t="s">
        <v>179</v>
      </c>
      <c r="D183" s="1">
        <v>694863</v>
      </c>
      <c r="E183" t="s">
        <v>2</v>
      </c>
      <c r="F183">
        <f t="shared" si="4"/>
        <v>0</v>
      </c>
      <c r="M183" s="4" t="s">
        <v>239</v>
      </c>
      <c r="N183" s="5">
        <v>0</v>
      </c>
      <c r="O183" s="5">
        <v>0</v>
      </c>
    </row>
    <row r="184" spans="1:15" x14ac:dyDescent="0.35">
      <c r="A184">
        <v>2021</v>
      </c>
      <c r="B184" t="s">
        <v>178</v>
      </c>
      <c r="C184" t="s">
        <v>179</v>
      </c>
      <c r="D184" s="1">
        <v>694863</v>
      </c>
      <c r="E184" t="s">
        <v>3</v>
      </c>
      <c r="F184">
        <f t="shared" si="4"/>
        <v>0</v>
      </c>
      <c r="M184" s="4" t="s">
        <v>239</v>
      </c>
      <c r="N184" s="5">
        <v>0</v>
      </c>
      <c r="O184" s="5">
        <v>0</v>
      </c>
    </row>
    <row r="185" spans="1:15" x14ac:dyDescent="0.35">
      <c r="A185">
        <v>2021</v>
      </c>
      <c r="B185" t="s">
        <v>180</v>
      </c>
      <c r="C185" t="s">
        <v>181</v>
      </c>
      <c r="D185" s="1">
        <v>680796</v>
      </c>
      <c r="E185" t="s">
        <v>2</v>
      </c>
      <c r="F185">
        <f t="shared" si="4"/>
        <v>0</v>
      </c>
      <c r="M185" s="4" t="s">
        <v>239</v>
      </c>
      <c r="N185" s="5">
        <v>0</v>
      </c>
      <c r="O185" s="5">
        <v>0</v>
      </c>
    </row>
    <row r="186" spans="1:15" x14ac:dyDescent="0.35">
      <c r="A186">
        <v>2021</v>
      </c>
      <c r="B186" t="s">
        <v>180</v>
      </c>
      <c r="C186" t="s">
        <v>181</v>
      </c>
      <c r="D186" s="1">
        <v>680796</v>
      </c>
      <c r="E186" t="s">
        <v>3</v>
      </c>
      <c r="F186">
        <f t="shared" si="4"/>
        <v>0</v>
      </c>
      <c r="M186" s="4" t="s">
        <v>239</v>
      </c>
      <c r="N186" s="5">
        <v>0</v>
      </c>
      <c r="O186" s="5">
        <v>0</v>
      </c>
    </row>
    <row r="187" spans="1:15" x14ac:dyDescent="0.35">
      <c r="A187">
        <v>2021</v>
      </c>
      <c r="B187" t="s">
        <v>182</v>
      </c>
      <c r="C187" t="s">
        <v>183</v>
      </c>
      <c r="D187" s="1">
        <v>675966</v>
      </c>
      <c r="E187" t="s">
        <v>2</v>
      </c>
      <c r="F187">
        <f t="shared" si="4"/>
        <v>0</v>
      </c>
      <c r="M187" s="4" t="s">
        <v>239</v>
      </c>
      <c r="N187" s="5">
        <v>0</v>
      </c>
      <c r="O187" s="5">
        <v>0</v>
      </c>
    </row>
    <row r="188" spans="1:15" x14ac:dyDescent="0.35">
      <c r="A188">
        <v>2021</v>
      </c>
      <c r="B188" t="s">
        <v>182</v>
      </c>
      <c r="C188" t="s">
        <v>183</v>
      </c>
      <c r="D188" s="1">
        <v>675966</v>
      </c>
      <c r="E188" t="s">
        <v>3</v>
      </c>
      <c r="F188">
        <f t="shared" si="4"/>
        <v>0</v>
      </c>
      <c r="M188" s="4" t="s">
        <v>239</v>
      </c>
      <c r="N188" s="5">
        <v>0</v>
      </c>
      <c r="O188" s="5">
        <v>0</v>
      </c>
    </row>
    <row r="189" spans="1:15" x14ac:dyDescent="0.35">
      <c r="A189">
        <v>2021</v>
      </c>
      <c r="B189" t="s">
        <v>184</v>
      </c>
      <c r="C189" t="s">
        <v>185</v>
      </c>
      <c r="D189" s="1">
        <v>671185</v>
      </c>
      <c r="E189" t="s">
        <v>2</v>
      </c>
      <c r="F189">
        <f t="shared" si="4"/>
        <v>0.14899021879213628</v>
      </c>
      <c r="M189" s="2" t="s">
        <v>284</v>
      </c>
      <c r="N189" s="5">
        <v>1</v>
      </c>
      <c r="O189" s="5">
        <v>1</v>
      </c>
    </row>
    <row r="190" spans="1:15" x14ac:dyDescent="0.35">
      <c r="A190">
        <v>2021</v>
      </c>
      <c r="B190" t="s">
        <v>184</v>
      </c>
      <c r="C190" t="s">
        <v>185</v>
      </c>
      <c r="D190" s="1">
        <v>671185</v>
      </c>
      <c r="E190" t="s">
        <v>3</v>
      </c>
      <c r="F190">
        <f t="shared" si="4"/>
        <v>0.29798043758427256</v>
      </c>
      <c r="M190" s="2" t="s">
        <v>284</v>
      </c>
      <c r="N190" s="5">
        <v>2</v>
      </c>
      <c r="O190" s="5">
        <v>2</v>
      </c>
    </row>
    <row r="191" spans="1:15" x14ac:dyDescent="0.35">
      <c r="A191">
        <v>2021</v>
      </c>
      <c r="B191" t="s">
        <v>186</v>
      </c>
      <c r="C191" t="s">
        <v>187</v>
      </c>
      <c r="D191" s="1">
        <v>668921</v>
      </c>
      <c r="E191" t="s">
        <v>2</v>
      </c>
      <c r="F191">
        <f t="shared" si="4"/>
        <v>0.29898896880199605</v>
      </c>
      <c r="M191" s="2" t="s">
        <v>285</v>
      </c>
      <c r="N191" s="5">
        <v>2</v>
      </c>
      <c r="O191" s="5">
        <v>2</v>
      </c>
    </row>
    <row r="192" spans="1:15" x14ac:dyDescent="0.35">
      <c r="A192">
        <v>2021</v>
      </c>
      <c r="B192" t="s">
        <v>186</v>
      </c>
      <c r="C192" t="s">
        <v>187</v>
      </c>
      <c r="D192" s="1">
        <v>668921</v>
      </c>
      <c r="E192" t="s">
        <v>3</v>
      </c>
      <c r="F192">
        <f t="shared" si="4"/>
        <v>0.29898896880199605</v>
      </c>
      <c r="M192" s="2" t="s">
        <v>285</v>
      </c>
      <c r="N192" s="5">
        <v>2</v>
      </c>
      <c r="O192" s="5">
        <v>2</v>
      </c>
    </row>
    <row r="193" spans="1:15" x14ac:dyDescent="0.35">
      <c r="A193">
        <v>2021</v>
      </c>
      <c r="B193" t="s">
        <v>188</v>
      </c>
      <c r="C193" t="s">
        <v>189</v>
      </c>
      <c r="D193" s="1">
        <v>662057</v>
      </c>
      <c r="E193" t="s">
        <v>2</v>
      </c>
      <c r="F193">
        <f t="shared" si="4"/>
        <v>1.2083551718356578</v>
      </c>
      <c r="M193" s="2" t="s">
        <v>276</v>
      </c>
      <c r="N193" s="5">
        <v>8</v>
      </c>
      <c r="O193" s="5">
        <v>8</v>
      </c>
    </row>
    <row r="194" spans="1:15" x14ac:dyDescent="0.35">
      <c r="A194">
        <v>2021</v>
      </c>
      <c r="B194" t="s">
        <v>188</v>
      </c>
      <c r="C194" t="s">
        <v>189</v>
      </c>
      <c r="D194" s="1">
        <v>662057</v>
      </c>
      <c r="E194" t="s">
        <v>3</v>
      </c>
      <c r="F194">
        <f t="shared" si="4"/>
        <v>1.2083551718356578</v>
      </c>
      <c r="M194" s="2" t="s">
        <v>276</v>
      </c>
      <c r="N194" s="5">
        <v>8</v>
      </c>
      <c r="O194" s="5">
        <v>8</v>
      </c>
    </row>
    <row r="195" spans="1:15" x14ac:dyDescent="0.35">
      <c r="A195">
        <v>2021</v>
      </c>
      <c r="B195" t="s">
        <v>190</v>
      </c>
      <c r="C195" t="s">
        <v>191</v>
      </c>
      <c r="D195" s="1">
        <v>649903</v>
      </c>
      <c r="E195" t="s">
        <v>2</v>
      </c>
      <c r="F195">
        <f t="shared" si="4"/>
        <v>1.2309529268213872</v>
      </c>
      <c r="M195" s="2" t="s">
        <v>245</v>
      </c>
      <c r="N195" s="5">
        <v>8</v>
      </c>
      <c r="O195" s="5">
        <v>8</v>
      </c>
    </row>
    <row r="196" spans="1:15" x14ac:dyDescent="0.35">
      <c r="A196">
        <v>2021</v>
      </c>
      <c r="B196" t="s">
        <v>190</v>
      </c>
      <c r="C196" t="s">
        <v>191</v>
      </c>
      <c r="D196" s="1">
        <v>649903</v>
      </c>
      <c r="E196" t="s">
        <v>3</v>
      </c>
      <c r="F196">
        <f t="shared" si="4"/>
        <v>1.2309529268213872</v>
      </c>
      <c r="M196" s="2" t="s">
        <v>245</v>
      </c>
      <c r="N196" s="5">
        <v>8</v>
      </c>
      <c r="O196" s="5">
        <v>8</v>
      </c>
    </row>
    <row r="197" spans="1:15" x14ac:dyDescent="0.35">
      <c r="A197">
        <v>2021</v>
      </c>
      <c r="B197" t="s">
        <v>192</v>
      </c>
      <c r="C197" t="s">
        <v>193</v>
      </c>
      <c r="D197" s="1">
        <v>647610</v>
      </c>
      <c r="E197" t="s">
        <v>2</v>
      </c>
      <c r="F197">
        <f t="shared" si="4"/>
        <v>0</v>
      </c>
      <c r="M197" s="4" t="s">
        <v>239</v>
      </c>
      <c r="N197" s="5">
        <v>0</v>
      </c>
      <c r="O197" s="5">
        <v>0</v>
      </c>
    </row>
    <row r="198" spans="1:15" x14ac:dyDescent="0.35">
      <c r="A198">
        <v>2021</v>
      </c>
      <c r="B198" t="s">
        <v>192</v>
      </c>
      <c r="C198" t="s">
        <v>193</v>
      </c>
      <c r="D198" s="1">
        <v>647610</v>
      </c>
      <c r="E198" t="s">
        <v>3</v>
      </c>
      <c r="F198">
        <f t="shared" si="4"/>
        <v>0</v>
      </c>
      <c r="M198" s="4" t="s">
        <v>239</v>
      </c>
      <c r="N198" s="5">
        <v>0</v>
      </c>
      <c r="O198" s="5">
        <v>0</v>
      </c>
    </row>
    <row r="199" spans="1:15" x14ac:dyDescent="0.35">
      <c r="A199">
        <v>2021</v>
      </c>
      <c r="B199" t="s">
        <v>194</v>
      </c>
      <c r="C199" t="s">
        <v>195</v>
      </c>
      <c r="D199" s="1">
        <v>646604</v>
      </c>
      <c r="E199" t="s">
        <v>2</v>
      </c>
      <c r="F199">
        <f t="shared" si="4"/>
        <v>0.30930832472425163</v>
      </c>
      <c r="M199" s="2" t="s">
        <v>275</v>
      </c>
      <c r="N199" s="5">
        <v>2</v>
      </c>
      <c r="O199" s="5">
        <v>2</v>
      </c>
    </row>
    <row r="200" spans="1:15" x14ac:dyDescent="0.35">
      <c r="A200">
        <v>2021</v>
      </c>
      <c r="B200" t="s">
        <v>194</v>
      </c>
      <c r="C200" t="s">
        <v>195</v>
      </c>
      <c r="D200" s="1">
        <v>646604</v>
      </c>
      <c r="E200" t="s">
        <v>3</v>
      </c>
      <c r="F200">
        <f t="shared" si="4"/>
        <v>0.61861664944850325</v>
      </c>
      <c r="M200" s="2" t="s">
        <v>275</v>
      </c>
      <c r="N200" s="5">
        <v>4</v>
      </c>
      <c r="O200" s="5">
        <v>4</v>
      </c>
    </row>
    <row r="201" spans="1:15" x14ac:dyDescent="0.35">
      <c r="A201">
        <v>2021</v>
      </c>
      <c r="B201" t="s">
        <v>196</v>
      </c>
      <c r="C201" t="s">
        <v>197</v>
      </c>
      <c r="D201" s="1">
        <v>611000</v>
      </c>
      <c r="E201" t="s">
        <v>2</v>
      </c>
      <c r="F201">
        <f t="shared" si="4"/>
        <v>0</v>
      </c>
      <c r="M201" s="4" t="s">
        <v>239</v>
      </c>
      <c r="N201" s="5">
        <v>0</v>
      </c>
      <c r="O201" s="5">
        <v>0</v>
      </c>
    </row>
    <row r="202" spans="1:15" x14ac:dyDescent="0.35">
      <c r="A202">
        <v>2021</v>
      </c>
      <c r="B202" t="s">
        <v>196</v>
      </c>
      <c r="C202" t="s">
        <v>197</v>
      </c>
      <c r="D202" s="1">
        <v>611000</v>
      </c>
      <c r="E202" t="s">
        <v>3</v>
      </c>
      <c r="F202">
        <f t="shared" si="4"/>
        <v>0</v>
      </c>
      <c r="M202" s="4" t="s">
        <v>239</v>
      </c>
      <c r="N202" s="5">
        <v>0</v>
      </c>
      <c r="O202" s="5">
        <v>0</v>
      </c>
    </row>
    <row r="203" spans="1:15" x14ac:dyDescent="0.35">
      <c r="A203">
        <v>2021</v>
      </c>
      <c r="B203" t="s">
        <v>198</v>
      </c>
      <c r="C203" t="s">
        <v>199</v>
      </c>
      <c r="D203" s="1">
        <v>606612</v>
      </c>
      <c r="E203" t="s">
        <v>2</v>
      </c>
      <c r="F203">
        <f t="shared" si="4"/>
        <v>0</v>
      </c>
      <c r="M203" s="4" t="s">
        <v>239</v>
      </c>
      <c r="N203" s="5">
        <v>0</v>
      </c>
      <c r="O203" s="5">
        <v>0</v>
      </c>
    </row>
    <row r="204" spans="1:15" x14ac:dyDescent="0.35">
      <c r="A204">
        <v>2021</v>
      </c>
      <c r="B204" t="s">
        <v>198</v>
      </c>
      <c r="C204" t="s">
        <v>199</v>
      </c>
      <c r="D204" s="1">
        <v>606612</v>
      </c>
      <c r="E204" t="s">
        <v>3</v>
      </c>
      <c r="F204">
        <f t="shared" si="4"/>
        <v>0</v>
      </c>
      <c r="M204" s="4" t="s">
        <v>239</v>
      </c>
      <c r="N204" s="5">
        <v>0</v>
      </c>
      <c r="O204" s="5">
        <v>0</v>
      </c>
    </row>
    <row r="205" spans="1:15" x14ac:dyDescent="0.35">
      <c r="A205">
        <v>2021</v>
      </c>
      <c r="B205" t="s">
        <v>200</v>
      </c>
      <c r="C205" t="s">
        <v>201</v>
      </c>
      <c r="D205" s="1">
        <v>591978</v>
      </c>
      <c r="E205" t="s">
        <v>2</v>
      </c>
      <c r="F205">
        <f t="shared" si="4"/>
        <v>0.24132170934923738</v>
      </c>
      <c r="M205" s="2" t="s">
        <v>293</v>
      </c>
      <c r="N205" s="5">
        <v>1.4285714285714286</v>
      </c>
      <c r="O205" s="5">
        <v>1.4285714285714286</v>
      </c>
    </row>
    <row r="206" spans="1:15" x14ac:dyDescent="0.35">
      <c r="A206">
        <v>2021</v>
      </c>
      <c r="B206" t="s">
        <v>200</v>
      </c>
      <c r="C206" t="s">
        <v>201</v>
      </c>
      <c r="D206" s="1">
        <v>591978</v>
      </c>
      <c r="E206" t="s">
        <v>3</v>
      </c>
      <c r="F206">
        <f t="shared" si="4"/>
        <v>0.24132170934923738</v>
      </c>
      <c r="M206" s="2" t="s">
        <v>293</v>
      </c>
      <c r="N206" s="5">
        <v>1.4285714285714286</v>
      </c>
      <c r="O206" s="5">
        <v>1.4285714285714286</v>
      </c>
    </row>
    <row r="207" spans="1:15" x14ac:dyDescent="0.35">
      <c r="A207">
        <v>2021</v>
      </c>
      <c r="B207" t="s">
        <v>202</v>
      </c>
      <c r="C207" t="s">
        <v>203</v>
      </c>
      <c r="D207" s="1">
        <v>591712</v>
      </c>
      <c r="E207" t="s">
        <v>2</v>
      </c>
      <c r="F207">
        <f t="shared" si="4"/>
        <v>2.0038706088676346</v>
      </c>
      <c r="M207" s="2" t="s">
        <v>274</v>
      </c>
      <c r="N207" s="5">
        <v>11</v>
      </c>
      <c r="O207" s="5">
        <v>12.714285714285714</v>
      </c>
    </row>
    <row r="208" spans="1:15" x14ac:dyDescent="0.35">
      <c r="A208">
        <v>2021</v>
      </c>
      <c r="B208" t="s">
        <v>202</v>
      </c>
      <c r="C208" t="s">
        <v>203</v>
      </c>
      <c r="D208" s="1">
        <v>591712</v>
      </c>
      <c r="E208" t="s">
        <v>3</v>
      </c>
      <c r="F208">
        <f t="shared" si="4"/>
        <v>2.1487287251713187</v>
      </c>
      <c r="M208" s="2" t="s">
        <v>274</v>
      </c>
      <c r="N208" s="5">
        <v>12.714285714285714</v>
      </c>
      <c r="O208" s="5">
        <v>12.714285714285714</v>
      </c>
    </row>
    <row r="209" spans="1:15" x14ac:dyDescent="0.35">
      <c r="A209">
        <v>2021</v>
      </c>
      <c r="B209" t="s">
        <v>204</v>
      </c>
      <c r="C209" t="s">
        <v>205</v>
      </c>
      <c r="D209" s="1">
        <v>585784</v>
      </c>
      <c r="E209" t="s">
        <v>2</v>
      </c>
      <c r="F209">
        <f t="shared" si="4"/>
        <v>0</v>
      </c>
      <c r="M209" s="2" t="s">
        <v>273</v>
      </c>
      <c r="N209" s="5">
        <v>0</v>
      </c>
      <c r="O209" s="5">
        <v>0</v>
      </c>
    </row>
    <row r="210" spans="1:15" x14ac:dyDescent="0.35">
      <c r="A210">
        <v>2021</v>
      </c>
      <c r="B210" t="s">
        <v>204</v>
      </c>
      <c r="C210" t="s">
        <v>205</v>
      </c>
      <c r="D210" s="1">
        <v>585784</v>
      </c>
      <c r="E210" t="s">
        <v>3</v>
      </c>
      <c r="F210">
        <f t="shared" si="4"/>
        <v>0.51213416549444846</v>
      </c>
      <c r="M210" s="2" t="s">
        <v>273</v>
      </c>
      <c r="N210" s="5">
        <v>3</v>
      </c>
      <c r="O210" s="5">
        <v>3</v>
      </c>
    </row>
  </sheetData>
  <sheetProtection algorithmName="SHA-512" hashValue="11A2Olv2io8Kzzb+IEsVAJKI6kk5VM+hXgeX2HnfPKG4r9k+HDa9UEaXEOGI635lZn67JIyK6z9ePETGcZOBdg==" saltValue="OauC4noZsLC09zBvXUIZ1A==" spinCount="100000" sheet="1" objects="1" scenarios="1"/>
  <mergeCells count="2">
    <mergeCell ref="N2:O2"/>
    <mergeCell ref="N3:O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C170AF-03FF-462E-9DAE-5A429C766D80}">
  <ds:schemaRefs>
    <ds:schemaRef ds:uri="http://schemas.microsoft.com/office/2006/metadata/properties"/>
    <ds:schemaRef ds:uri="http://schemas.microsoft.com/office/infopath/2007/PartnerControls"/>
    <ds:schemaRef ds:uri="8017b8e9-90f1-45d4-9591-22d5bcd1803d"/>
    <ds:schemaRef ds:uri="fa206f85-77e9-4cb7-87d7-1bf038a27a5b"/>
  </ds:schemaRefs>
</ds:datastoreItem>
</file>

<file path=customXml/itemProps2.xml><?xml version="1.0" encoding="utf-8"?>
<ds:datastoreItem xmlns:ds="http://schemas.openxmlformats.org/officeDocument/2006/customXml" ds:itemID="{D14DEC47-0EDF-4404-9655-D26BDA6437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B0F71-4A5B-446E-BD39-D135BCE37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2022-01-26T18:18:22Z</dcterms:created>
  <dcterms:modified xsi:type="dcterms:W3CDTF">2023-08-10T13:03:18Z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0x010100316194A6F2A85A429CFBC92858145CBD</vt:lpwstr>
  </property>
</Properties>
</file>