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R:\FRA_RCC\Safety_Law\Subject_Matters\Civil Penalty Schedules\Civil Penalty Dashboard\"/>
    </mc:Choice>
  </mc:AlternateContent>
  <xr:revisionPtr revIDLastSave="0" documentId="13_ncr:1_{134A7A17-DC18-4765-B1AE-1AAE1A00DEB9}" xr6:coauthVersionLast="47" xr6:coauthVersionMax="47" xr10:uidLastSave="{00000000-0000-0000-0000-000000000000}"/>
  <bookViews>
    <workbookView xWindow="53652" yWindow="-4968" windowWidth="30936" windowHeight="16776" firstSheet="16" activeTab="30" xr2:uid="{14253C6F-995C-4F0B-8FC7-E660FEA5D528}"/>
  </bookViews>
  <sheets>
    <sheet name="Pt. 213" sheetId="2" r:id="rId1"/>
    <sheet name="Pt. 214" sheetId="3" r:id="rId2"/>
    <sheet name="Pt. 215" sheetId="15" r:id="rId3"/>
    <sheet name="Pt. 217" sheetId="5" r:id="rId4"/>
    <sheet name="Pt. 218" sheetId="16" r:id="rId5"/>
    <sheet name="Pt. 219" sheetId="17" r:id="rId6"/>
    <sheet name="Pt. 220" sheetId="6" r:id="rId7"/>
    <sheet name="Pt. 221" sheetId="18" r:id="rId8"/>
    <sheet name="Pt. 222" sheetId="19" r:id="rId9"/>
    <sheet name="Pt. 223" sheetId="7" r:id="rId10"/>
    <sheet name="Pt. 224" sheetId="20" r:id="rId11"/>
    <sheet name="Pt. 225" sheetId="8" r:id="rId12"/>
    <sheet name="Pt. 227" sheetId="9" r:id="rId13"/>
    <sheet name="Pt. 228 &amp; HOS" sheetId="4" r:id="rId14"/>
    <sheet name="Pt. 229" sheetId="21" r:id="rId15"/>
    <sheet name="Pt. 230" sheetId="22" r:id="rId16"/>
    <sheet name="Pt. 231" sheetId="23" r:id="rId17"/>
    <sheet name="Pt. 232" sheetId="24" r:id="rId18"/>
    <sheet name="Pt. 233" sheetId="25" r:id="rId19"/>
    <sheet name="Pt. 234" sheetId="26" r:id="rId20"/>
    <sheet name="Pt. 235" sheetId="27" r:id="rId21"/>
    <sheet name="Pt. 236" sheetId="28" r:id="rId22"/>
    <sheet name="Pt. 237" sheetId="10" r:id="rId23"/>
    <sheet name="Pt. 238" sheetId="29" r:id="rId24"/>
    <sheet name="Pt. 239" sheetId="11" r:id="rId25"/>
    <sheet name="Pt. 240" sheetId="31" r:id="rId26"/>
    <sheet name="Pt. 241" sheetId="32" r:id="rId27"/>
    <sheet name="Pt. 242" sheetId="33" r:id="rId28"/>
    <sheet name="Pt. 243" sheetId="12" r:id="rId29"/>
    <sheet name="Pt. 270" sheetId="13" r:id="rId30"/>
    <sheet name="Pt. 271" sheetId="30" r:id="rId31"/>
    <sheet name="Pt. 272" sheetId="14" r:id="rId32"/>
    <sheet name="HMT" sheetId="34" r:id="rId33"/>
  </sheets>
  <definedNames>
    <definedName name="_xlnm._FilterDatabase" localSheetId="32" hidden="1">HMT!$B$1:$B$507</definedName>
    <definedName name="_xlnm._FilterDatabase" localSheetId="0" hidden="1">'Pt. 213'!$B$1:$B$141</definedName>
    <definedName name="_xlnm._FilterDatabase" localSheetId="1" hidden="1">'Pt. 214'!$B$1:$B$322</definedName>
    <definedName name="_xlnm._FilterDatabase" localSheetId="2" hidden="1">'Pt. 215'!$B$1:$B$136</definedName>
    <definedName name="_xlnm._FilterDatabase" localSheetId="3" hidden="1">'Pt. 217'!$B$1:$B$26</definedName>
    <definedName name="_xlnm._FilterDatabase" localSheetId="4" hidden="1">'Pt. 218'!$B$1:$B$142</definedName>
    <definedName name="_xlnm._FilterDatabase" localSheetId="5" hidden="1">'Pt. 219'!$B$1:$B$223</definedName>
    <definedName name="_xlnm._FilterDatabase" localSheetId="6" hidden="1">'Pt. 220'!$B$1:$B$50</definedName>
    <definedName name="_xlnm._FilterDatabase" localSheetId="7" hidden="1">'Pt. 221'!$B$1:$B$16</definedName>
    <definedName name="_xlnm._FilterDatabase" localSheetId="8" hidden="1">'Pt. 222'!$B$1:$B$15</definedName>
    <definedName name="_xlnm._FilterDatabase" localSheetId="9" hidden="1">'Pt. 223'!$B$1:$B$15</definedName>
    <definedName name="_xlnm._FilterDatabase" localSheetId="10" hidden="1">'Pt. 224'!$B$1:$B$22</definedName>
    <definedName name="_xlnm._FilterDatabase" localSheetId="11" hidden="1">'Pt. 225'!$B$1:$B$53</definedName>
    <definedName name="_xlnm._FilterDatabase" localSheetId="12" hidden="1">'Pt. 227'!$B$1:$B$73</definedName>
    <definedName name="_xlnm._FilterDatabase" localSheetId="13" hidden="1">'Pt. 228 &amp; HOS'!$B$1:$B$30</definedName>
    <definedName name="_xlnm._FilterDatabase" localSheetId="14" hidden="1">'Pt. 229'!$B$1:$B$288</definedName>
    <definedName name="_xlnm._FilterDatabase" localSheetId="15" hidden="1">'Pt. 230'!$B$1:$B$344</definedName>
    <definedName name="_xlnm._FilterDatabase" localSheetId="16" hidden="1">'Pt. 231'!$B$1:$B$111</definedName>
    <definedName name="_xlnm._FilterDatabase" localSheetId="17" hidden="1">'Pt. 232'!$B$1:$B$307</definedName>
    <definedName name="_xlnm._FilterDatabase" localSheetId="18" hidden="1">'Pt. 233'!$B$1:$B$7</definedName>
    <definedName name="_xlnm._FilterDatabase" localSheetId="19" hidden="1">'Pt. 234'!$B$1:$B$186</definedName>
    <definedName name="_xlnm._FilterDatabase" localSheetId="21" hidden="1">'Pt. 236'!$B$1:$B$344</definedName>
    <definedName name="_xlnm._FilterDatabase" localSheetId="22" hidden="1">'Pt. 237'!$B$1:$B$76</definedName>
    <definedName name="_xlnm._FilterDatabase" localSheetId="23" hidden="1">'Pt. 238'!$B$1:$B$390</definedName>
    <definedName name="_xlnm._FilterDatabase" localSheetId="24" hidden="1">'Pt. 239'!$B$1:$B$82</definedName>
    <definedName name="_xlnm._FilterDatabase" localSheetId="25" hidden="1">'Pt. 240'!$B$1:$B$258</definedName>
    <definedName name="_xlnm._FilterDatabase" localSheetId="26" hidden="1">'Pt. 241'!$B$1:$B$13</definedName>
    <definedName name="_xlnm._FilterDatabase" localSheetId="27" hidden="1">'Pt. 242'!$B$1:$B$211</definedName>
    <definedName name="_xlnm._FilterDatabase" localSheetId="28" hidden="1">'Pt. 243'!$B$1:$B$48</definedName>
    <definedName name="_xlnm._FilterDatabase" localSheetId="29" hidden="1">'Pt. 270'!$B$1:$B$55</definedName>
    <definedName name="_xlnm._FilterDatabase" localSheetId="30" hidden="1">'Pt. 271'!$B$1:$B$105</definedName>
    <definedName name="_xlnm._FilterDatabase" localSheetId="31" hidden="1">'Pt. 272'!$B$1:$B$18</definedName>
    <definedName name="_xlnm.Print_Titles" localSheetId="32">HMT!$1:$1</definedName>
    <definedName name="_xlnm.Print_Titles" localSheetId="0">'Pt. 213'!$1:$1</definedName>
    <definedName name="_xlnm.Print_Titles" localSheetId="1">'Pt. 214'!$1:$1</definedName>
    <definedName name="_xlnm.Print_Titles" localSheetId="2">'Pt. 215'!$1:$1</definedName>
    <definedName name="_xlnm.Print_Titles" localSheetId="4">'Pt. 218'!$1:$1</definedName>
    <definedName name="_xlnm.Print_Titles" localSheetId="5">'Pt. 219'!$1:$1</definedName>
    <definedName name="_xlnm.Print_Titles" localSheetId="6">'Pt. 220'!$1:$1</definedName>
    <definedName name="_xlnm.Print_Titles" localSheetId="7">'Pt. 221'!$1:$1</definedName>
    <definedName name="_xlnm.Print_Titles" localSheetId="8">'Pt. 222'!$1:$1</definedName>
    <definedName name="_xlnm.Print_Titles" localSheetId="10">'Pt. 224'!$1:$1</definedName>
    <definedName name="_xlnm.Print_Titles" localSheetId="11">'Pt. 225'!$1:$1</definedName>
    <definedName name="_xlnm.Print_Titles" localSheetId="12">'Pt. 227'!$1:$1</definedName>
    <definedName name="_xlnm.Print_Titles" localSheetId="14">'Pt. 229'!$1:$1</definedName>
    <definedName name="_xlnm.Print_Titles" localSheetId="15">'Pt. 230'!$1:$1</definedName>
    <definedName name="_xlnm.Print_Titles" localSheetId="16">'Pt. 231'!$1:$1</definedName>
    <definedName name="_xlnm.Print_Titles" localSheetId="17">'Pt. 232'!$1:$1</definedName>
    <definedName name="_xlnm.Print_Titles" localSheetId="18">'Pt. 233'!$1:$1</definedName>
    <definedName name="_xlnm.Print_Titles" localSheetId="19">'Pt. 234'!$1:$1</definedName>
    <definedName name="_xlnm.Print_Titles" localSheetId="21">'Pt. 236'!$1:$1</definedName>
    <definedName name="_xlnm.Print_Titles" localSheetId="22">'Pt. 237'!$1:$1</definedName>
    <definedName name="_xlnm.Print_Titles" localSheetId="23">'Pt. 238'!$1:$1</definedName>
    <definedName name="_xlnm.Print_Titles" localSheetId="24">'Pt. 239'!$1:$1</definedName>
    <definedName name="_xlnm.Print_Titles" localSheetId="25">'Pt. 240'!$1:$1</definedName>
    <definedName name="_xlnm.Print_Titles" localSheetId="26">'Pt. 241'!$1:$1</definedName>
    <definedName name="_xlnm.Print_Titles" localSheetId="27">'Pt. 242'!$1:$1</definedName>
    <definedName name="_xlnm.Print_Titles" localSheetId="28">'Pt. 243'!$1:$1</definedName>
    <definedName name="_xlnm.Print_Titles" localSheetId="29">'Pt. 270'!$1:$1</definedName>
    <definedName name="_xlnm.Print_Titles" localSheetId="30">'Pt. 271'!$1:$1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4" l="1"/>
  <c r="J3" i="4" s="1"/>
  <c r="G3" i="4"/>
  <c r="I3" i="4" s="1"/>
  <c r="H301" i="29" l="1"/>
  <c r="J301" i="29" s="1"/>
  <c r="G301" i="29"/>
  <c r="I301" i="29" s="1"/>
  <c r="H266" i="29"/>
  <c r="J266" i="29" s="1"/>
  <c r="G266" i="29"/>
  <c r="I266" i="29" s="1"/>
  <c r="H251" i="29"/>
  <c r="J251" i="29" s="1"/>
  <c r="G251" i="29"/>
  <c r="I251" i="29" s="1"/>
  <c r="H250" i="29"/>
  <c r="J250" i="29" s="1"/>
  <c r="G250" i="29"/>
  <c r="I250" i="29" s="1"/>
  <c r="H249" i="29"/>
  <c r="J249" i="29" s="1"/>
  <c r="G249" i="29"/>
  <c r="I249" i="29" s="1"/>
  <c r="H229" i="29"/>
  <c r="J229" i="29" s="1"/>
  <c r="G229" i="29"/>
  <c r="I229" i="29" s="1"/>
  <c r="H225" i="29"/>
  <c r="J225" i="29" s="1"/>
  <c r="G225" i="29"/>
  <c r="I225" i="29" s="1"/>
  <c r="H207" i="29"/>
  <c r="G207" i="29"/>
  <c r="I207" i="29" s="1"/>
  <c r="H171" i="29"/>
  <c r="J171" i="29" s="1"/>
  <c r="G171" i="29"/>
  <c r="I171" i="29" s="1"/>
  <c r="H170" i="29"/>
  <c r="J170" i="29" s="1"/>
  <c r="G170" i="29"/>
  <c r="I170" i="29" s="1"/>
  <c r="H169" i="29"/>
  <c r="J169" i="29" s="1"/>
  <c r="G169" i="29"/>
  <c r="I169" i="29" s="1"/>
  <c r="H168" i="29"/>
  <c r="J168" i="29" s="1"/>
  <c r="G168" i="29"/>
  <c r="I168" i="29" s="1"/>
  <c r="H142" i="29"/>
  <c r="J142" i="29" s="1"/>
  <c r="G142" i="29"/>
  <c r="I142" i="29" s="1"/>
  <c r="H141" i="29"/>
  <c r="J141" i="29" s="1"/>
  <c r="G141" i="29"/>
  <c r="I141" i="29" s="1"/>
  <c r="H140" i="29"/>
  <c r="J140" i="29" s="1"/>
  <c r="G140" i="29"/>
  <c r="I140" i="29" s="1"/>
  <c r="H139" i="29"/>
  <c r="J139" i="29" s="1"/>
  <c r="G139" i="29"/>
  <c r="I139" i="29" s="1"/>
  <c r="H138" i="29"/>
  <c r="J138" i="29" s="1"/>
  <c r="G138" i="29"/>
  <c r="I138" i="29" s="1"/>
  <c r="H137" i="29"/>
  <c r="J137" i="29" s="1"/>
  <c r="G137" i="29"/>
  <c r="I137" i="29" s="1"/>
  <c r="H144" i="29"/>
  <c r="J144" i="29" s="1"/>
  <c r="G144" i="29"/>
  <c r="I144" i="29" s="1"/>
  <c r="H136" i="29"/>
  <c r="J136" i="29" s="1"/>
  <c r="G136" i="29"/>
  <c r="I136" i="29" s="1"/>
  <c r="H135" i="29"/>
  <c r="J135" i="29" s="1"/>
  <c r="G135" i="29"/>
  <c r="I135" i="29" s="1"/>
  <c r="H134" i="29"/>
  <c r="J134" i="29" s="1"/>
  <c r="G134" i="29"/>
  <c r="I134" i="29" s="1"/>
  <c r="H133" i="29"/>
  <c r="J133" i="29" s="1"/>
  <c r="G133" i="29"/>
  <c r="I133" i="29" s="1"/>
  <c r="H132" i="29"/>
  <c r="J132" i="29" s="1"/>
  <c r="G132" i="29"/>
  <c r="I132" i="29" s="1"/>
  <c r="H130" i="29"/>
  <c r="J130" i="29" s="1"/>
  <c r="G130" i="29"/>
  <c r="I130" i="29" s="1"/>
  <c r="H55" i="29"/>
  <c r="J55" i="29" s="1"/>
  <c r="G55" i="29"/>
  <c r="I55" i="29" s="1"/>
  <c r="H54" i="29"/>
  <c r="J54" i="29" s="1"/>
  <c r="G54" i="29"/>
  <c r="I54" i="29" s="1"/>
  <c r="H53" i="29"/>
  <c r="J53" i="29" s="1"/>
  <c r="G53" i="29"/>
  <c r="I53" i="29" s="1"/>
  <c r="H52" i="29"/>
  <c r="J52" i="29" s="1"/>
  <c r="G52" i="29"/>
  <c r="I52" i="29" s="1"/>
  <c r="H51" i="29"/>
  <c r="J51" i="29" s="1"/>
  <c r="G51" i="29"/>
  <c r="I51" i="29" s="1"/>
  <c r="H50" i="29"/>
  <c r="J50" i="29" s="1"/>
  <c r="G50" i="29"/>
  <c r="I50" i="29" s="1"/>
  <c r="H49" i="29"/>
  <c r="J49" i="29" s="1"/>
  <c r="G49" i="29"/>
  <c r="I49" i="29" s="1"/>
  <c r="H47" i="29"/>
  <c r="J47" i="29" s="1"/>
  <c r="G47" i="29"/>
  <c r="I47" i="29" s="1"/>
  <c r="H46" i="29"/>
  <c r="J46" i="29" s="1"/>
  <c r="G46" i="29"/>
  <c r="I46" i="29" s="1"/>
  <c r="H44" i="29"/>
  <c r="J44" i="29" s="1"/>
  <c r="G44" i="29"/>
  <c r="I44" i="29" s="1"/>
  <c r="H40" i="29"/>
  <c r="J40" i="29" s="1"/>
  <c r="G40" i="29"/>
  <c r="I40" i="29" s="1"/>
  <c r="H39" i="29"/>
  <c r="J39" i="29" s="1"/>
  <c r="G39" i="29"/>
  <c r="I39" i="29" s="1"/>
  <c r="H38" i="29"/>
  <c r="J38" i="29" s="1"/>
  <c r="G38" i="29"/>
  <c r="I38" i="29" s="1"/>
  <c r="H37" i="29"/>
  <c r="J37" i="29" s="1"/>
  <c r="G37" i="29"/>
  <c r="I37" i="29" s="1"/>
  <c r="H31" i="29"/>
  <c r="J31" i="29" s="1"/>
  <c r="G31" i="29"/>
  <c r="I31" i="29" s="1"/>
  <c r="H30" i="29"/>
  <c r="J30" i="29" s="1"/>
  <c r="G30" i="29"/>
  <c r="I30" i="29" s="1"/>
  <c r="H13" i="29"/>
  <c r="J13" i="29" s="1"/>
  <c r="G13" i="29"/>
  <c r="I13" i="29" s="1"/>
  <c r="H7" i="29"/>
  <c r="J7" i="29" s="1"/>
  <c r="G7" i="29"/>
  <c r="I7" i="29" s="1"/>
  <c r="H196" i="33"/>
  <c r="J196" i="33" s="1"/>
  <c r="G196" i="33"/>
  <c r="I196" i="33" s="1"/>
  <c r="H195" i="33"/>
  <c r="J195" i="33" s="1"/>
  <c r="G195" i="33"/>
  <c r="I195" i="33" s="1"/>
  <c r="H175" i="33"/>
  <c r="J175" i="33" s="1"/>
  <c r="G175" i="33"/>
  <c r="I175" i="33" s="1"/>
  <c r="H174" i="33"/>
  <c r="J174" i="33" s="1"/>
  <c r="G174" i="33"/>
  <c r="I174" i="33" s="1"/>
  <c r="H173" i="33"/>
  <c r="J173" i="33" s="1"/>
  <c r="G173" i="33"/>
  <c r="I173" i="33" s="1"/>
  <c r="H172" i="33"/>
  <c r="J172" i="33" s="1"/>
  <c r="G172" i="33"/>
  <c r="I172" i="33" s="1"/>
  <c r="H162" i="33"/>
  <c r="J162" i="33" s="1"/>
  <c r="G162" i="33"/>
  <c r="I162" i="33" s="1"/>
  <c r="H141" i="33"/>
  <c r="J141" i="33" s="1"/>
  <c r="G141" i="33"/>
  <c r="I141" i="33" s="1"/>
  <c r="H135" i="33"/>
  <c r="J135" i="33" s="1"/>
  <c r="G135" i="33"/>
  <c r="I135" i="33" s="1"/>
  <c r="H134" i="33"/>
  <c r="J134" i="33" s="1"/>
  <c r="G134" i="33"/>
  <c r="I134" i="33" s="1"/>
  <c r="H133" i="33"/>
  <c r="J133" i="33" s="1"/>
  <c r="G133" i="33"/>
  <c r="I133" i="33" s="1"/>
  <c r="H130" i="33"/>
  <c r="J130" i="33" s="1"/>
  <c r="G130" i="33"/>
  <c r="I130" i="33" s="1"/>
  <c r="H129" i="33"/>
  <c r="J129" i="33" s="1"/>
  <c r="G129" i="33"/>
  <c r="I129" i="33" s="1"/>
  <c r="H125" i="33"/>
  <c r="J125" i="33" s="1"/>
  <c r="G125" i="33"/>
  <c r="I125" i="33" s="1"/>
  <c r="H103" i="33"/>
  <c r="J103" i="33" s="1"/>
  <c r="G103" i="33"/>
  <c r="I103" i="33" s="1"/>
  <c r="H102" i="33"/>
  <c r="J102" i="33" s="1"/>
  <c r="G102" i="33"/>
  <c r="I102" i="33" s="1"/>
  <c r="H101" i="33"/>
  <c r="J101" i="33" s="1"/>
  <c r="G101" i="33"/>
  <c r="I101" i="33" s="1"/>
  <c r="H100" i="33"/>
  <c r="J100" i="33" s="1"/>
  <c r="G100" i="33"/>
  <c r="I100" i="33" s="1"/>
  <c r="H85" i="33"/>
  <c r="J85" i="33" s="1"/>
  <c r="G85" i="33"/>
  <c r="I85" i="33" s="1"/>
  <c r="H84" i="33"/>
  <c r="J84" i="33" s="1"/>
  <c r="G84" i="33"/>
  <c r="I84" i="33" s="1"/>
  <c r="H74" i="33"/>
  <c r="J74" i="33" s="1"/>
  <c r="G74" i="33"/>
  <c r="I74" i="33" s="1"/>
  <c r="H73" i="33"/>
  <c r="J73" i="33" s="1"/>
  <c r="G73" i="33"/>
  <c r="I73" i="33" s="1"/>
  <c r="H72" i="33"/>
  <c r="J72" i="33" s="1"/>
  <c r="G72" i="33"/>
  <c r="I72" i="33" s="1"/>
  <c r="H61" i="33"/>
  <c r="J61" i="33" s="1"/>
  <c r="G61" i="33"/>
  <c r="I61" i="33" s="1"/>
  <c r="H56" i="33"/>
  <c r="J56" i="33" s="1"/>
  <c r="G56" i="33"/>
  <c r="I56" i="33" s="1"/>
  <c r="H52" i="33"/>
  <c r="J52" i="33" s="1"/>
  <c r="G52" i="33"/>
  <c r="I52" i="33" s="1"/>
  <c r="H51" i="33"/>
  <c r="J51" i="33" s="1"/>
  <c r="G51" i="33"/>
  <c r="I51" i="33" s="1"/>
  <c r="H40" i="33"/>
  <c r="J40" i="33" s="1"/>
  <c r="G40" i="33"/>
  <c r="I40" i="33" s="1"/>
  <c r="H26" i="33"/>
  <c r="J26" i="33" s="1"/>
  <c r="G26" i="33"/>
  <c r="I26" i="33" s="1"/>
  <c r="H23" i="33"/>
  <c r="J23" i="33" s="1"/>
  <c r="G23" i="33"/>
  <c r="I23" i="33" s="1"/>
  <c r="H18" i="33"/>
  <c r="J18" i="33" s="1"/>
  <c r="G18" i="33"/>
  <c r="I18" i="33" s="1"/>
  <c r="H17" i="33"/>
  <c r="J17" i="33" s="1"/>
  <c r="G17" i="33"/>
  <c r="I17" i="33" s="1"/>
  <c r="H16" i="33"/>
  <c r="J16" i="33" s="1"/>
  <c r="G16" i="33"/>
  <c r="I16" i="33" s="1"/>
  <c r="H14" i="33"/>
  <c r="J14" i="33" s="1"/>
  <c r="G14" i="33"/>
  <c r="I14" i="33" s="1"/>
  <c r="H13" i="33"/>
  <c r="J13" i="33" s="1"/>
  <c r="G13" i="33"/>
  <c r="I13" i="33" s="1"/>
  <c r="H10" i="33"/>
  <c r="J10" i="33" s="1"/>
  <c r="G10" i="33"/>
  <c r="I10" i="33" s="1"/>
  <c r="H9" i="33"/>
  <c r="J9" i="33" s="1"/>
  <c r="G9" i="33"/>
  <c r="I9" i="33" s="1"/>
  <c r="H8" i="33"/>
  <c r="J8" i="33" s="1"/>
  <c r="G8" i="33"/>
  <c r="I8" i="33" s="1"/>
  <c r="H7" i="33"/>
  <c r="J7" i="33" s="1"/>
  <c r="G7" i="33"/>
  <c r="I7" i="33" s="1"/>
  <c r="H6" i="33"/>
  <c r="J6" i="33" s="1"/>
  <c r="G6" i="33"/>
  <c r="I6" i="33" s="1"/>
  <c r="I254" i="31"/>
  <c r="H254" i="31"/>
  <c r="J254" i="31" s="1"/>
  <c r="G254" i="31"/>
  <c r="H253" i="31"/>
  <c r="J253" i="31" s="1"/>
  <c r="G253" i="31"/>
  <c r="I253" i="31" s="1"/>
  <c r="H252" i="31"/>
  <c r="J252" i="31" s="1"/>
  <c r="G252" i="31"/>
  <c r="I252" i="31" s="1"/>
  <c r="H251" i="31"/>
  <c r="J251" i="31" s="1"/>
  <c r="G251" i="31"/>
  <c r="I251" i="31" s="1"/>
  <c r="H241" i="31"/>
  <c r="J241" i="31" s="1"/>
  <c r="G241" i="31"/>
  <c r="I241" i="31" s="1"/>
  <c r="H239" i="31"/>
  <c r="J239" i="31" s="1"/>
  <c r="G239" i="31"/>
  <c r="I239" i="31" s="1"/>
  <c r="G231" i="31"/>
  <c r="I231" i="31" s="1"/>
  <c r="H231" i="31"/>
  <c r="J231" i="31" s="1"/>
  <c r="H195" i="31"/>
  <c r="J195" i="31" s="1"/>
  <c r="G195" i="31"/>
  <c r="I195" i="31" s="1"/>
  <c r="H192" i="31"/>
  <c r="J192" i="31" s="1"/>
  <c r="G192" i="31"/>
  <c r="I192" i="31" s="1"/>
  <c r="H191" i="31"/>
  <c r="J191" i="31" s="1"/>
  <c r="G191" i="31"/>
  <c r="I191" i="31" s="1"/>
  <c r="H190" i="31"/>
  <c r="J190" i="31" s="1"/>
  <c r="G190" i="31"/>
  <c r="I190" i="31" s="1"/>
  <c r="H168" i="31"/>
  <c r="J168" i="31" s="1"/>
  <c r="G168" i="31"/>
  <c r="I168" i="31" s="1"/>
  <c r="H167" i="31"/>
  <c r="J167" i="31" s="1"/>
  <c r="G167" i="31"/>
  <c r="I167" i="31" s="1"/>
  <c r="H157" i="31"/>
  <c r="J157" i="31" s="1"/>
  <c r="G157" i="31"/>
  <c r="I157" i="31" s="1"/>
  <c r="H156" i="31"/>
  <c r="J156" i="31" s="1"/>
  <c r="G156" i="31"/>
  <c r="I156" i="31" s="1"/>
  <c r="H155" i="31"/>
  <c r="J155" i="31" s="1"/>
  <c r="G155" i="31"/>
  <c r="I155" i="31" s="1"/>
  <c r="H154" i="31"/>
  <c r="J154" i="31" s="1"/>
  <c r="G154" i="31"/>
  <c r="I154" i="31" s="1"/>
  <c r="H153" i="31"/>
  <c r="J153" i="31" s="1"/>
  <c r="G153" i="31"/>
  <c r="I153" i="31" s="1"/>
  <c r="H151" i="31"/>
  <c r="J151" i="31" s="1"/>
  <c r="G151" i="31"/>
  <c r="I151" i="31" s="1"/>
  <c r="H115" i="31"/>
  <c r="J115" i="31" s="1"/>
  <c r="G115" i="31"/>
  <c r="I115" i="31" s="1"/>
  <c r="H114" i="31"/>
  <c r="J114" i="31" s="1"/>
  <c r="G114" i="31"/>
  <c r="I114" i="31" s="1"/>
  <c r="H110" i="31"/>
  <c r="J110" i="31" s="1"/>
  <c r="G110" i="31"/>
  <c r="I110" i="31" s="1"/>
  <c r="H103" i="31"/>
  <c r="J103" i="31" s="1"/>
  <c r="G103" i="31"/>
  <c r="I103" i="31" s="1"/>
  <c r="H102" i="31"/>
  <c r="J102" i="31" s="1"/>
  <c r="G102" i="31"/>
  <c r="I102" i="31" s="1"/>
  <c r="H101" i="31"/>
  <c r="J101" i="31" s="1"/>
  <c r="G101" i="31"/>
  <c r="I101" i="31" s="1"/>
  <c r="H100" i="31"/>
  <c r="J100" i="31" s="1"/>
  <c r="G100" i="31"/>
  <c r="I100" i="31" s="1"/>
  <c r="H99" i="31"/>
  <c r="J99" i="31" s="1"/>
  <c r="G99" i="31"/>
  <c r="I99" i="31" s="1"/>
  <c r="H98" i="31"/>
  <c r="J98" i="31" s="1"/>
  <c r="G98" i="31"/>
  <c r="I98" i="31" s="1"/>
  <c r="H94" i="31"/>
  <c r="J94" i="31" s="1"/>
  <c r="G94" i="31"/>
  <c r="I94" i="31" s="1"/>
  <c r="H93" i="31"/>
  <c r="J93" i="31" s="1"/>
  <c r="G93" i="31"/>
  <c r="I93" i="31" s="1"/>
  <c r="H92" i="31"/>
  <c r="J92" i="31" s="1"/>
  <c r="G92" i="31"/>
  <c r="I92" i="31" s="1"/>
  <c r="H91" i="31"/>
  <c r="J91" i="31" s="1"/>
  <c r="G91" i="31"/>
  <c r="I91" i="31" s="1"/>
  <c r="H86" i="31"/>
  <c r="J86" i="31" s="1"/>
  <c r="G86" i="31"/>
  <c r="I86" i="31" s="1"/>
  <c r="H84" i="31"/>
  <c r="J84" i="31" s="1"/>
  <c r="G84" i="31"/>
  <c r="I84" i="31" s="1"/>
  <c r="H81" i="31"/>
  <c r="J81" i="31" s="1"/>
  <c r="G81" i="31"/>
  <c r="I81" i="31" s="1"/>
  <c r="H79" i="31"/>
  <c r="J79" i="31" s="1"/>
  <c r="G79" i="31"/>
  <c r="I79" i="31" s="1"/>
  <c r="H78" i="31"/>
  <c r="J78" i="31" s="1"/>
  <c r="G78" i="31"/>
  <c r="I78" i="31" s="1"/>
  <c r="H71" i="31"/>
  <c r="J71" i="31" s="1"/>
  <c r="G71" i="31"/>
  <c r="I71" i="31" s="1"/>
  <c r="H70" i="31"/>
  <c r="J70" i="31" s="1"/>
  <c r="G70" i="31"/>
  <c r="I70" i="31" s="1"/>
  <c r="H69" i="31"/>
  <c r="J69" i="31" s="1"/>
  <c r="G69" i="31"/>
  <c r="I69" i="31" s="1"/>
  <c r="H65" i="31"/>
  <c r="J65" i="31" s="1"/>
  <c r="G65" i="31"/>
  <c r="I65" i="31" s="1"/>
  <c r="H64" i="31"/>
  <c r="J64" i="31" s="1"/>
  <c r="G64" i="31"/>
  <c r="I64" i="31" s="1"/>
  <c r="H63" i="31"/>
  <c r="J63" i="31" s="1"/>
  <c r="G63" i="31"/>
  <c r="I63" i="31" s="1"/>
  <c r="H58" i="31"/>
  <c r="J58" i="31" s="1"/>
  <c r="G58" i="31"/>
  <c r="I58" i="31" s="1"/>
  <c r="H57" i="31"/>
  <c r="J57" i="31" s="1"/>
  <c r="G57" i="31"/>
  <c r="I57" i="31" s="1"/>
  <c r="H56" i="31"/>
  <c r="J56" i="31" s="1"/>
  <c r="G56" i="31"/>
  <c r="I56" i="31" s="1"/>
  <c r="H55" i="31"/>
  <c r="J55" i="31" s="1"/>
  <c r="G55" i="31"/>
  <c r="I55" i="31" s="1"/>
  <c r="H54" i="31"/>
  <c r="J54" i="31" s="1"/>
  <c r="G54" i="31"/>
  <c r="I54" i="31" s="1"/>
  <c r="H53" i="31"/>
  <c r="J53" i="31" s="1"/>
  <c r="G53" i="31"/>
  <c r="I53" i="31" s="1"/>
  <c r="H52" i="31"/>
  <c r="J52" i="31" s="1"/>
  <c r="G52" i="31"/>
  <c r="I52" i="31" s="1"/>
  <c r="H47" i="31"/>
  <c r="J47" i="31" s="1"/>
  <c r="G47" i="31"/>
  <c r="I47" i="31" s="1"/>
  <c r="H42" i="31"/>
  <c r="J42" i="31" s="1"/>
  <c r="G42" i="31"/>
  <c r="I42" i="31" s="1"/>
  <c r="H39" i="31"/>
  <c r="J39" i="31" s="1"/>
  <c r="G39" i="31"/>
  <c r="I39" i="31" s="1"/>
  <c r="H37" i="31"/>
  <c r="J37" i="31" s="1"/>
  <c r="G37" i="31"/>
  <c r="I37" i="31" s="1"/>
  <c r="H28" i="31"/>
  <c r="J28" i="31" s="1"/>
  <c r="G28" i="31"/>
  <c r="I28" i="31" s="1"/>
  <c r="H26" i="31"/>
  <c r="J26" i="31" s="1"/>
  <c r="G26" i="31"/>
  <c r="I26" i="31" s="1"/>
  <c r="H27" i="31"/>
  <c r="J27" i="31" s="1"/>
  <c r="G27" i="31"/>
  <c r="I27" i="31" s="1"/>
  <c r="H25" i="31"/>
  <c r="J25" i="31" s="1"/>
  <c r="G25" i="31"/>
  <c r="I25" i="31" s="1"/>
  <c r="H22" i="31"/>
  <c r="J22" i="31" s="1"/>
  <c r="G22" i="31"/>
  <c r="I22" i="31" s="1"/>
  <c r="H5" i="31"/>
  <c r="G5" i="31"/>
  <c r="I5" i="31" s="1"/>
  <c r="H55" i="30"/>
  <c r="J55" i="30" s="1"/>
  <c r="G55" i="30"/>
  <c r="I55" i="30" s="1"/>
  <c r="H53" i="30"/>
  <c r="J53" i="30" s="1"/>
  <c r="G53" i="30"/>
  <c r="I53" i="30" s="1"/>
  <c r="H42" i="30"/>
  <c r="J42" i="30" s="1"/>
  <c r="G42" i="30"/>
  <c r="I42" i="30" s="1"/>
  <c r="H36" i="30"/>
  <c r="J36" i="30" s="1"/>
  <c r="G36" i="30"/>
  <c r="I36" i="30" s="1"/>
  <c r="H35" i="30"/>
  <c r="J35" i="30" s="1"/>
  <c r="G35" i="30"/>
  <c r="I35" i="30" s="1"/>
  <c r="H31" i="30"/>
  <c r="J31" i="30" s="1"/>
  <c r="G31" i="30"/>
  <c r="I31" i="30" s="1"/>
  <c r="H27" i="30"/>
  <c r="J27" i="30" s="1"/>
  <c r="G27" i="30"/>
  <c r="I27" i="30" s="1"/>
  <c r="H25" i="30"/>
  <c r="J25" i="30" s="1"/>
  <c r="G25" i="30"/>
  <c r="I25" i="30" s="1"/>
  <c r="H19" i="30"/>
  <c r="J19" i="30" s="1"/>
  <c r="G19" i="30"/>
  <c r="I19" i="30" s="1"/>
  <c r="H18" i="30"/>
  <c r="J18" i="30" s="1"/>
  <c r="G18" i="30"/>
  <c r="I18" i="30" s="1"/>
  <c r="H17" i="30"/>
  <c r="J17" i="30" s="1"/>
  <c r="G17" i="30"/>
  <c r="I17" i="30" s="1"/>
  <c r="H15" i="30"/>
  <c r="J15" i="30" s="1"/>
  <c r="G15" i="30"/>
  <c r="I15" i="30" s="1"/>
  <c r="H207" i="33"/>
  <c r="J207" i="33" s="1"/>
  <c r="G207" i="33"/>
  <c r="I207" i="33" s="1"/>
  <c r="H206" i="33"/>
  <c r="J206" i="33" s="1"/>
  <c r="G206" i="33"/>
  <c r="I206" i="33" s="1"/>
  <c r="H205" i="33"/>
  <c r="J205" i="33" s="1"/>
  <c r="G205" i="33"/>
  <c r="I205" i="33" s="1"/>
  <c r="H198" i="33"/>
  <c r="J198" i="33" s="1"/>
  <c r="G198" i="33"/>
  <c r="I198" i="33" s="1"/>
  <c r="H194" i="33"/>
  <c r="J194" i="33" s="1"/>
  <c r="G194" i="33"/>
  <c r="I194" i="33" s="1"/>
  <c r="H192" i="33"/>
  <c r="J192" i="33" s="1"/>
  <c r="G192" i="33"/>
  <c r="I192" i="33" s="1"/>
  <c r="H191" i="33"/>
  <c r="J191" i="33" s="1"/>
  <c r="G191" i="33"/>
  <c r="I191" i="33" s="1"/>
  <c r="H190" i="33"/>
  <c r="J190" i="33" s="1"/>
  <c r="G190" i="33"/>
  <c r="I190" i="33" s="1"/>
  <c r="H189" i="33"/>
  <c r="J189" i="33" s="1"/>
  <c r="G189" i="33"/>
  <c r="I189" i="33" s="1"/>
  <c r="H188" i="33"/>
  <c r="J188" i="33" s="1"/>
  <c r="G188" i="33"/>
  <c r="I188" i="33" s="1"/>
  <c r="H187" i="33"/>
  <c r="J187" i="33" s="1"/>
  <c r="G187" i="33"/>
  <c r="I187" i="33" s="1"/>
  <c r="H185" i="33"/>
  <c r="J185" i="33" s="1"/>
  <c r="G185" i="33"/>
  <c r="I185" i="33" s="1"/>
  <c r="H184" i="33"/>
  <c r="J184" i="33" s="1"/>
  <c r="G184" i="33"/>
  <c r="I184" i="33" s="1"/>
  <c r="H181" i="33"/>
  <c r="J181" i="33" s="1"/>
  <c r="G181" i="33"/>
  <c r="I181" i="33" s="1"/>
  <c r="H180" i="33"/>
  <c r="J180" i="33" s="1"/>
  <c r="G180" i="33"/>
  <c r="I180" i="33" s="1"/>
  <c r="H179" i="33"/>
  <c r="J179" i="33" s="1"/>
  <c r="H178" i="33"/>
  <c r="J178" i="33" s="1"/>
  <c r="G178" i="33"/>
  <c r="I178" i="33" s="1"/>
  <c r="H171" i="33"/>
  <c r="J171" i="33" s="1"/>
  <c r="G171" i="33"/>
  <c r="I171" i="33" s="1"/>
  <c r="H170" i="33"/>
  <c r="J170" i="33" s="1"/>
  <c r="G170" i="33"/>
  <c r="I170" i="33" s="1"/>
  <c r="H169" i="33"/>
  <c r="J169" i="33" s="1"/>
  <c r="G169" i="33"/>
  <c r="I169" i="33" s="1"/>
  <c r="H168" i="33"/>
  <c r="J168" i="33" s="1"/>
  <c r="G168" i="33"/>
  <c r="I168" i="33" s="1"/>
  <c r="H167" i="33"/>
  <c r="J167" i="33" s="1"/>
  <c r="G167" i="33"/>
  <c r="I167" i="33" s="1"/>
  <c r="H165" i="33"/>
  <c r="J165" i="33" s="1"/>
  <c r="G165" i="33"/>
  <c r="I165" i="33" s="1"/>
  <c r="H164" i="33"/>
  <c r="J164" i="33" s="1"/>
  <c r="G164" i="33"/>
  <c r="I164" i="33" s="1"/>
  <c r="H163" i="33"/>
  <c r="J163" i="33" s="1"/>
  <c r="G163" i="33"/>
  <c r="I163" i="33" s="1"/>
  <c r="H161" i="33"/>
  <c r="J161" i="33" s="1"/>
  <c r="G161" i="33"/>
  <c r="I161" i="33" s="1"/>
  <c r="H160" i="33"/>
  <c r="J160" i="33" s="1"/>
  <c r="G160" i="33"/>
  <c r="I160" i="33" s="1"/>
  <c r="H159" i="33"/>
  <c r="J159" i="33" s="1"/>
  <c r="G159" i="33"/>
  <c r="I159" i="33" s="1"/>
  <c r="H158" i="33"/>
  <c r="J158" i="33" s="1"/>
  <c r="H157" i="33"/>
  <c r="J157" i="33" s="1"/>
  <c r="G157" i="33"/>
  <c r="I157" i="33" s="1"/>
  <c r="H156" i="33"/>
  <c r="J156" i="33" s="1"/>
  <c r="G156" i="33"/>
  <c r="I156" i="33" s="1"/>
  <c r="H154" i="33"/>
  <c r="J154" i="33" s="1"/>
  <c r="G154" i="33"/>
  <c r="I154" i="33" s="1"/>
  <c r="H153" i="33"/>
  <c r="J153" i="33" s="1"/>
  <c r="G153" i="33"/>
  <c r="I153" i="33" s="1"/>
  <c r="H151" i="33"/>
  <c r="J151" i="33" s="1"/>
  <c r="G151" i="33"/>
  <c r="I151" i="33" s="1"/>
  <c r="H150" i="33"/>
  <c r="J150" i="33" s="1"/>
  <c r="G150" i="33"/>
  <c r="I150" i="33" s="1"/>
  <c r="H148" i="33"/>
  <c r="J148" i="33" s="1"/>
  <c r="H147" i="33"/>
  <c r="J147" i="33" s="1"/>
  <c r="G147" i="33"/>
  <c r="I147" i="33" s="1"/>
  <c r="H146" i="33"/>
  <c r="J146" i="33" s="1"/>
  <c r="G146" i="33"/>
  <c r="I146" i="33" s="1"/>
  <c r="H144" i="33"/>
  <c r="J144" i="33" s="1"/>
  <c r="G144" i="33"/>
  <c r="I144" i="33" s="1"/>
  <c r="H143" i="33"/>
  <c r="J143" i="33" s="1"/>
  <c r="H142" i="33"/>
  <c r="J142" i="33" s="1"/>
  <c r="G142" i="33"/>
  <c r="I142" i="33" s="1"/>
  <c r="H140" i="33"/>
  <c r="J140" i="33" s="1"/>
  <c r="G140" i="33"/>
  <c r="I140" i="33" s="1"/>
  <c r="H138" i="33"/>
  <c r="J138" i="33" s="1"/>
  <c r="G138" i="33"/>
  <c r="I138" i="33" s="1"/>
  <c r="H137" i="33"/>
  <c r="J137" i="33" s="1"/>
  <c r="H136" i="33"/>
  <c r="J136" i="33" s="1"/>
  <c r="G136" i="33"/>
  <c r="I136" i="33" s="1"/>
  <c r="H132" i="33"/>
  <c r="J132" i="33" s="1"/>
  <c r="G132" i="33"/>
  <c r="I132" i="33" s="1"/>
  <c r="H128" i="33"/>
  <c r="J128" i="33" s="1"/>
  <c r="G128" i="33"/>
  <c r="I128" i="33" s="1"/>
  <c r="H124" i="33"/>
  <c r="J124" i="33" s="1"/>
  <c r="G124" i="33"/>
  <c r="I124" i="33" s="1"/>
  <c r="H122" i="33"/>
  <c r="J122" i="33" s="1"/>
  <c r="G122" i="33"/>
  <c r="I122" i="33" s="1"/>
  <c r="H121" i="33"/>
  <c r="J121" i="33" s="1"/>
  <c r="G121" i="33"/>
  <c r="I121" i="33" s="1"/>
  <c r="H119" i="33"/>
  <c r="J119" i="33" s="1"/>
  <c r="G119" i="33"/>
  <c r="I119" i="33" s="1"/>
  <c r="H118" i="33"/>
  <c r="J118" i="33" s="1"/>
  <c r="G118" i="33"/>
  <c r="I118" i="33" s="1"/>
  <c r="H117" i="33"/>
  <c r="J117" i="33" s="1"/>
  <c r="G117" i="33"/>
  <c r="I117" i="33" s="1"/>
  <c r="H116" i="33"/>
  <c r="J116" i="33" s="1"/>
  <c r="G116" i="33"/>
  <c r="I116" i="33" s="1"/>
  <c r="H115" i="33"/>
  <c r="J115" i="33" s="1"/>
  <c r="G115" i="33"/>
  <c r="I115" i="33" s="1"/>
  <c r="H114" i="33"/>
  <c r="J114" i="33" s="1"/>
  <c r="G114" i="33"/>
  <c r="I114" i="33" s="1"/>
  <c r="H112" i="33"/>
  <c r="J112" i="33" s="1"/>
  <c r="G112" i="33"/>
  <c r="I112" i="33" s="1"/>
  <c r="H111" i="33"/>
  <c r="J111" i="33" s="1"/>
  <c r="G111" i="33"/>
  <c r="I111" i="33" s="1"/>
  <c r="H110" i="33"/>
  <c r="J110" i="33" s="1"/>
  <c r="G110" i="33"/>
  <c r="I110" i="33" s="1"/>
  <c r="H109" i="33"/>
  <c r="J109" i="33" s="1"/>
  <c r="G109" i="33"/>
  <c r="I109" i="33" s="1"/>
  <c r="H108" i="33"/>
  <c r="J108" i="33" s="1"/>
  <c r="G108" i="33"/>
  <c r="I108" i="33" s="1"/>
  <c r="H107" i="33"/>
  <c r="J107" i="33" s="1"/>
  <c r="G107" i="33"/>
  <c r="I107" i="33" s="1"/>
  <c r="H106" i="33"/>
  <c r="J106" i="33" s="1"/>
  <c r="G106" i="33"/>
  <c r="I106" i="33" s="1"/>
  <c r="H104" i="33"/>
  <c r="J104" i="33" s="1"/>
  <c r="G104" i="33"/>
  <c r="I104" i="33" s="1"/>
  <c r="H99" i="33"/>
  <c r="J99" i="33" s="1"/>
  <c r="G99" i="33"/>
  <c r="I99" i="33" s="1"/>
  <c r="H98" i="33"/>
  <c r="J98" i="33" s="1"/>
  <c r="G98" i="33"/>
  <c r="I98" i="33" s="1"/>
  <c r="H97" i="33"/>
  <c r="J97" i="33" s="1"/>
  <c r="G97" i="33"/>
  <c r="I97" i="33" s="1"/>
  <c r="H96" i="33"/>
  <c r="J96" i="33" s="1"/>
  <c r="G96" i="33"/>
  <c r="I96" i="33" s="1"/>
  <c r="H95" i="33"/>
  <c r="J95" i="33" s="1"/>
  <c r="G95" i="33"/>
  <c r="I95" i="33" s="1"/>
  <c r="H94" i="33"/>
  <c r="J94" i="33" s="1"/>
  <c r="G94" i="33"/>
  <c r="I94" i="33" s="1"/>
  <c r="H93" i="33"/>
  <c r="J93" i="33" s="1"/>
  <c r="G93" i="33"/>
  <c r="I93" i="33" s="1"/>
  <c r="H92" i="33"/>
  <c r="J92" i="33" s="1"/>
  <c r="G92" i="33"/>
  <c r="I92" i="33" s="1"/>
  <c r="H90" i="33"/>
  <c r="J90" i="33" s="1"/>
  <c r="G90" i="33"/>
  <c r="I90" i="33" s="1"/>
  <c r="H89" i="33"/>
  <c r="J89" i="33" s="1"/>
  <c r="G89" i="33"/>
  <c r="I89" i="33" s="1"/>
  <c r="H88" i="33"/>
  <c r="J88" i="33" s="1"/>
  <c r="G88" i="33"/>
  <c r="I88" i="33" s="1"/>
  <c r="H86" i="33"/>
  <c r="J86" i="33" s="1"/>
  <c r="G86" i="33"/>
  <c r="I86" i="33" s="1"/>
  <c r="H83" i="33"/>
  <c r="J83" i="33" s="1"/>
  <c r="G83" i="33"/>
  <c r="I83" i="33" s="1"/>
  <c r="H82" i="33"/>
  <c r="J82" i="33" s="1"/>
  <c r="G82" i="33"/>
  <c r="I82" i="33" s="1"/>
  <c r="H81" i="33"/>
  <c r="J81" i="33" s="1"/>
  <c r="G81" i="33"/>
  <c r="I81" i="33" s="1"/>
  <c r="H80" i="33"/>
  <c r="J80" i="33" s="1"/>
  <c r="G80" i="33"/>
  <c r="I80" i="33" s="1"/>
  <c r="H79" i="33"/>
  <c r="J79" i="33" s="1"/>
  <c r="G79" i="33"/>
  <c r="I79" i="33" s="1"/>
  <c r="H78" i="33"/>
  <c r="J78" i="33" s="1"/>
  <c r="G78" i="33"/>
  <c r="I78" i="33" s="1"/>
  <c r="H77" i="33"/>
  <c r="J77" i="33" s="1"/>
  <c r="G77" i="33"/>
  <c r="I77" i="33" s="1"/>
  <c r="H76" i="33"/>
  <c r="J76" i="33" s="1"/>
  <c r="G76" i="33"/>
  <c r="I76" i="33" s="1"/>
  <c r="H71" i="33"/>
  <c r="J71" i="33" s="1"/>
  <c r="G71" i="33"/>
  <c r="I71" i="33" s="1"/>
  <c r="H70" i="33"/>
  <c r="J70" i="33" s="1"/>
  <c r="G70" i="33"/>
  <c r="I70" i="33" s="1"/>
  <c r="H69" i="33"/>
  <c r="J69" i="33" s="1"/>
  <c r="G69" i="33"/>
  <c r="I69" i="33" s="1"/>
  <c r="H68" i="33"/>
  <c r="J68" i="33" s="1"/>
  <c r="G68" i="33"/>
  <c r="I68" i="33" s="1"/>
  <c r="H66" i="33"/>
  <c r="J66" i="33" s="1"/>
  <c r="G66" i="33"/>
  <c r="I66" i="33" s="1"/>
  <c r="H65" i="33"/>
  <c r="J65" i="33" s="1"/>
  <c r="G65" i="33"/>
  <c r="I65" i="33" s="1"/>
  <c r="H64" i="33"/>
  <c r="J64" i="33" s="1"/>
  <c r="G64" i="33"/>
  <c r="I64" i="33" s="1"/>
  <c r="H62" i="33"/>
  <c r="J62" i="33" s="1"/>
  <c r="G62" i="33"/>
  <c r="I62" i="33" s="1"/>
  <c r="H60" i="33"/>
  <c r="J60" i="33" s="1"/>
  <c r="G60" i="33"/>
  <c r="I60" i="33" s="1"/>
  <c r="H59" i="33"/>
  <c r="J59" i="33" s="1"/>
  <c r="G59" i="33"/>
  <c r="I59" i="33" s="1"/>
  <c r="H58" i="33"/>
  <c r="J58" i="33" s="1"/>
  <c r="G58" i="33"/>
  <c r="I58" i="33" s="1"/>
  <c r="H55" i="33"/>
  <c r="J55" i="33" s="1"/>
  <c r="G55" i="33"/>
  <c r="I55" i="33" s="1"/>
  <c r="H54" i="33"/>
  <c r="J54" i="33" s="1"/>
  <c r="G54" i="33"/>
  <c r="I54" i="33" s="1"/>
  <c r="H53" i="33"/>
  <c r="J53" i="33" s="1"/>
  <c r="G53" i="33"/>
  <c r="I53" i="33" s="1"/>
  <c r="H50" i="33"/>
  <c r="J50" i="33" s="1"/>
  <c r="G50" i="33"/>
  <c r="I50" i="33" s="1"/>
  <c r="H49" i="33"/>
  <c r="J49" i="33" s="1"/>
  <c r="G49" i="33"/>
  <c r="I49" i="33" s="1"/>
  <c r="H48" i="33"/>
  <c r="J48" i="33" s="1"/>
  <c r="G48" i="33"/>
  <c r="I48" i="33" s="1"/>
  <c r="H47" i="33"/>
  <c r="J47" i="33" s="1"/>
  <c r="G47" i="33"/>
  <c r="I47" i="33" s="1"/>
  <c r="H46" i="33"/>
  <c r="J46" i="33" s="1"/>
  <c r="G46" i="33"/>
  <c r="I46" i="33" s="1"/>
  <c r="H45" i="33"/>
  <c r="J45" i="33" s="1"/>
  <c r="G45" i="33"/>
  <c r="I45" i="33" s="1"/>
  <c r="H44" i="33"/>
  <c r="J44" i="33" s="1"/>
  <c r="G44" i="33"/>
  <c r="I44" i="33" s="1"/>
  <c r="H43" i="33"/>
  <c r="J43" i="33" s="1"/>
  <c r="G43" i="33"/>
  <c r="I43" i="33" s="1"/>
  <c r="H41" i="33"/>
  <c r="J41" i="33" s="1"/>
  <c r="G41" i="33"/>
  <c r="I41" i="33" s="1"/>
  <c r="H39" i="33"/>
  <c r="J39" i="33" s="1"/>
  <c r="G39" i="33"/>
  <c r="I39" i="33" s="1"/>
  <c r="H38" i="33"/>
  <c r="J38" i="33" s="1"/>
  <c r="G38" i="33"/>
  <c r="I38" i="33" s="1"/>
  <c r="H37" i="33"/>
  <c r="J37" i="33" s="1"/>
  <c r="G37" i="33"/>
  <c r="I37" i="33" s="1"/>
  <c r="H36" i="33"/>
  <c r="J36" i="33" s="1"/>
  <c r="G36" i="33"/>
  <c r="I36" i="33" s="1"/>
  <c r="H35" i="33"/>
  <c r="J35" i="33" s="1"/>
  <c r="G35" i="33"/>
  <c r="I35" i="33" s="1"/>
  <c r="H34" i="33"/>
  <c r="J34" i="33" s="1"/>
  <c r="G34" i="33"/>
  <c r="I34" i="33" s="1"/>
  <c r="H33" i="33"/>
  <c r="J33" i="33" s="1"/>
  <c r="G33" i="33"/>
  <c r="I33" i="33" s="1"/>
  <c r="H30" i="33"/>
  <c r="J30" i="33" s="1"/>
  <c r="G30" i="33"/>
  <c r="I30" i="33" s="1"/>
  <c r="H29" i="33"/>
  <c r="J29" i="33" s="1"/>
  <c r="G29" i="33"/>
  <c r="I29" i="33" s="1"/>
  <c r="H27" i="33"/>
  <c r="J27" i="33" s="1"/>
  <c r="G27" i="33"/>
  <c r="I27" i="33" s="1"/>
  <c r="H25" i="33"/>
  <c r="J25" i="33" s="1"/>
  <c r="G25" i="33"/>
  <c r="I25" i="33" s="1"/>
  <c r="H24" i="33"/>
  <c r="J24" i="33" s="1"/>
  <c r="G24" i="33"/>
  <c r="I24" i="33" s="1"/>
  <c r="H22" i="33"/>
  <c r="J22" i="33" s="1"/>
  <c r="G22" i="33"/>
  <c r="I22" i="33" s="1"/>
  <c r="H20" i="33"/>
  <c r="J20" i="33" s="1"/>
  <c r="G20" i="33"/>
  <c r="I20" i="33" s="1"/>
  <c r="H15" i="33"/>
  <c r="J15" i="33" s="1"/>
  <c r="G15" i="33"/>
  <c r="I15" i="33" s="1"/>
  <c r="H12" i="33"/>
  <c r="J12" i="33" s="1"/>
  <c r="G12" i="33"/>
  <c r="I12" i="33" s="1"/>
  <c r="H5" i="33"/>
  <c r="J5" i="33" s="1"/>
  <c r="G5" i="33"/>
  <c r="I5" i="33" s="1"/>
  <c r="H4" i="33"/>
  <c r="G4" i="33"/>
  <c r="I4" i="33" s="1"/>
  <c r="H9" i="32"/>
  <c r="J9" i="32" s="1"/>
  <c r="G9" i="32"/>
  <c r="I9" i="32" s="1"/>
  <c r="H8" i="32"/>
  <c r="J8" i="32" s="1"/>
  <c r="G8" i="32"/>
  <c r="I8" i="32" s="1"/>
  <c r="H6" i="32"/>
  <c r="J6" i="32" s="1"/>
  <c r="G6" i="32"/>
  <c r="I6" i="32" s="1"/>
  <c r="H5" i="32"/>
  <c r="J5" i="32" s="1"/>
  <c r="G5" i="32"/>
  <c r="I5" i="32" s="1"/>
  <c r="H3" i="32"/>
  <c r="J3" i="32" s="1"/>
  <c r="G3" i="32"/>
  <c r="I3" i="32" s="1"/>
  <c r="H2" i="32"/>
  <c r="J2" i="32" s="1"/>
  <c r="G2" i="32"/>
  <c r="I2" i="32" s="1"/>
  <c r="H250" i="31"/>
  <c r="J250" i="31" s="1"/>
  <c r="G250" i="31"/>
  <c r="I250" i="31" s="1"/>
  <c r="H249" i="31"/>
  <c r="J249" i="31" s="1"/>
  <c r="G249" i="31"/>
  <c r="I249" i="31" s="1"/>
  <c r="H248" i="31"/>
  <c r="J248" i="31" s="1"/>
  <c r="G248" i="31"/>
  <c r="I248" i="31" s="1"/>
  <c r="H247" i="31"/>
  <c r="J247" i="31" s="1"/>
  <c r="G247" i="31"/>
  <c r="I247" i="31" s="1"/>
  <c r="H246" i="31"/>
  <c r="J246" i="31" s="1"/>
  <c r="G246" i="31"/>
  <c r="I246" i="31" s="1"/>
  <c r="H244" i="31"/>
  <c r="J244" i="31" s="1"/>
  <c r="G244" i="31"/>
  <c r="I244" i="31" s="1"/>
  <c r="H243" i="31"/>
  <c r="J243" i="31" s="1"/>
  <c r="G243" i="31"/>
  <c r="I243" i="31" s="1"/>
  <c r="H242" i="31"/>
  <c r="J242" i="31" s="1"/>
  <c r="G242" i="31"/>
  <c r="I242" i="31" s="1"/>
  <c r="H240" i="31"/>
  <c r="J240" i="31" s="1"/>
  <c r="G240" i="31"/>
  <c r="I240" i="31" s="1"/>
  <c r="H238" i="31"/>
  <c r="J238" i="31" s="1"/>
  <c r="G238" i="31"/>
  <c r="I238" i="31" s="1"/>
  <c r="H237" i="31"/>
  <c r="J237" i="31" s="1"/>
  <c r="H236" i="31"/>
  <c r="J236" i="31" s="1"/>
  <c r="G236" i="31"/>
  <c r="I236" i="31" s="1"/>
  <c r="H235" i="31"/>
  <c r="J235" i="31" s="1"/>
  <c r="G235" i="31"/>
  <c r="I235" i="31" s="1"/>
  <c r="H233" i="31"/>
  <c r="J233" i="31" s="1"/>
  <c r="G233" i="31"/>
  <c r="I233" i="31" s="1"/>
  <c r="H232" i="31"/>
  <c r="J232" i="31" s="1"/>
  <c r="G232" i="31"/>
  <c r="I232" i="31" s="1"/>
  <c r="H224" i="31"/>
  <c r="J224" i="31" s="1"/>
  <c r="G224" i="31"/>
  <c r="I224" i="31" s="1"/>
  <c r="H222" i="31"/>
  <c r="J222" i="31" s="1"/>
  <c r="G222" i="31"/>
  <c r="I222" i="31" s="1"/>
  <c r="H221" i="31"/>
  <c r="J221" i="31" s="1"/>
  <c r="G221" i="31"/>
  <c r="I221" i="31" s="1"/>
  <c r="H220" i="31"/>
  <c r="J220" i="31" s="1"/>
  <c r="G220" i="31"/>
  <c r="I220" i="31" s="1"/>
  <c r="H219" i="31"/>
  <c r="J219" i="31" s="1"/>
  <c r="G219" i="31"/>
  <c r="I219" i="31" s="1"/>
  <c r="H217" i="31"/>
  <c r="J217" i="31" s="1"/>
  <c r="G217" i="31"/>
  <c r="I217" i="31" s="1"/>
  <c r="H216" i="31"/>
  <c r="J216" i="31" s="1"/>
  <c r="G216" i="31"/>
  <c r="I216" i="31" s="1"/>
  <c r="H215" i="31"/>
  <c r="J215" i="31" s="1"/>
  <c r="G215" i="31"/>
  <c r="I215" i="31" s="1"/>
  <c r="H214" i="31"/>
  <c r="J214" i="31" s="1"/>
  <c r="G214" i="31"/>
  <c r="I214" i="31" s="1"/>
  <c r="H213" i="31"/>
  <c r="J213" i="31" s="1"/>
  <c r="G213" i="31"/>
  <c r="I213" i="31" s="1"/>
  <c r="H212" i="31"/>
  <c r="J212" i="31" s="1"/>
  <c r="G212" i="31"/>
  <c r="I212" i="31" s="1"/>
  <c r="H209" i="31"/>
  <c r="J209" i="31" s="1"/>
  <c r="G209" i="31"/>
  <c r="I209" i="31" s="1"/>
  <c r="H208" i="31"/>
  <c r="J208" i="31" s="1"/>
  <c r="G208" i="31"/>
  <c r="I208" i="31" s="1"/>
  <c r="H207" i="31"/>
  <c r="J207" i="31" s="1"/>
  <c r="G207" i="31"/>
  <c r="I207" i="31" s="1"/>
  <c r="H206" i="31"/>
  <c r="J206" i="31" s="1"/>
  <c r="G206" i="31"/>
  <c r="I206" i="31" s="1"/>
  <c r="H204" i="31"/>
  <c r="J204" i="31" s="1"/>
  <c r="G204" i="31"/>
  <c r="I204" i="31" s="1"/>
  <c r="H203" i="31"/>
  <c r="J203" i="31" s="1"/>
  <c r="G203" i="31"/>
  <c r="I203" i="31" s="1"/>
  <c r="H200" i="31"/>
  <c r="J200" i="31" s="1"/>
  <c r="G200" i="31"/>
  <c r="I200" i="31" s="1"/>
  <c r="H199" i="31"/>
  <c r="J199" i="31" s="1"/>
  <c r="G199" i="31"/>
  <c r="I199" i="31" s="1"/>
  <c r="H197" i="31"/>
  <c r="J197" i="31" s="1"/>
  <c r="G197" i="31"/>
  <c r="I197" i="31" s="1"/>
  <c r="H194" i="31"/>
  <c r="J194" i="31" s="1"/>
  <c r="G194" i="31"/>
  <c r="I194" i="31" s="1"/>
  <c r="H193" i="31"/>
  <c r="J193" i="31" s="1"/>
  <c r="H189" i="31"/>
  <c r="J189" i="31" s="1"/>
  <c r="G189" i="31"/>
  <c r="I189" i="31" s="1"/>
  <c r="H187" i="31"/>
  <c r="J187" i="31" s="1"/>
  <c r="G187" i="31"/>
  <c r="I187" i="31" s="1"/>
  <c r="H186" i="31"/>
  <c r="J186" i="31" s="1"/>
  <c r="G186" i="31"/>
  <c r="I186" i="31" s="1"/>
  <c r="H184" i="31"/>
  <c r="J184" i="31" s="1"/>
  <c r="G184" i="31"/>
  <c r="I184" i="31" s="1"/>
  <c r="H183" i="31"/>
  <c r="J183" i="31" s="1"/>
  <c r="G183" i="31"/>
  <c r="I183" i="31" s="1"/>
  <c r="H180" i="31"/>
  <c r="J180" i="31" s="1"/>
  <c r="G180" i="31"/>
  <c r="I180" i="31" s="1"/>
  <c r="H179" i="31"/>
  <c r="J179" i="31" s="1"/>
  <c r="G179" i="31"/>
  <c r="I179" i="31" s="1"/>
  <c r="H177" i="31"/>
  <c r="J177" i="31" s="1"/>
  <c r="H176" i="31"/>
  <c r="J176" i="31" s="1"/>
  <c r="G176" i="31"/>
  <c r="I176" i="31" s="1"/>
  <c r="H175" i="31"/>
  <c r="J175" i="31" s="1"/>
  <c r="G175" i="31"/>
  <c r="I175" i="31" s="1"/>
  <c r="H173" i="31"/>
  <c r="J173" i="31" s="1"/>
  <c r="G173" i="31"/>
  <c r="I173" i="31" s="1"/>
  <c r="H172" i="31"/>
  <c r="J172" i="31" s="1"/>
  <c r="H171" i="31"/>
  <c r="J171" i="31" s="1"/>
  <c r="G171" i="31"/>
  <c r="I171" i="31" s="1"/>
  <c r="H170" i="31"/>
  <c r="J170" i="31" s="1"/>
  <c r="G170" i="31"/>
  <c r="I170" i="31" s="1"/>
  <c r="H166" i="31"/>
  <c r="J166" i="31" s="1"/>
  <c r="G166" i="31"/>
  <c r="I166" i="31" s="1"/>
  <c r="H164" i="31"/>
  <c r="J164" i="31" s="1"/>
  <c r="G164" i="31"/>
  <c r="I164" i="31" s="1"/>
  <c r="H163" i="31"/>
  <c r="J163" i="31" s="1"/>
  <c r="G163" i="31"/>
  <c r="I163" i="31" s="1"/>
  <c r="H161" i="31"/>
  <c r="J161" i="31" s="1"/>
  <c r="G161" i="31"/>
  <c r="I161" i="31" s="1"/>
  <c r="H159" i="31"/>
  <c r="J159" i="31" s="1"/>
  <c r="G159" i="31"/>
  <c r="I159" i="31" s="1"/>
  <c r="H158" i="31"/>
  <c r="J158" i="31" s="1"/>
  <c r="H152" i="31"/>
  <c r="J152" i="31" s="1"/>
  <c r="G152" i="31"/>
  <c r="I152" i="31" s="1"/>
  <c r="H150" i="31"/>
  <c r="J150" i="31" s="1"/>
  <c r="G150" i="31"/>
  <c r="I150" i="31" s="1"/>
  <c r="H148" i="31"/>
  <c r="J148" i="31" s="1"/>
  <c r="G148" i="31"/>
  <c r="I148" i="31" s="1"/>
  <c r="H147" i="31"/>
  <c r="J147" i="31" s="1"/>
  <c r="G147" i="31"/>
  <c r="I147" i="31" s="1"/>
  <c r="H145" i="31"/>
  <c r="J145" i="31" s="1"/>
  <c r="G145" i="31"/>
  <c r="I145" i="31" s="1"/>
  <c r="H144" i="31"/>
  <c r="J144" i="31" s="1"/>
  <c r="G144" i="31"/>
  <c r="I144" i="31" s="1"/>
  <c r="H143" i="31"/>
  <c r="J143" i="31" s="1"/>
  <c r="G143" i="31"/>
  <c r="I143" i="31" s="1"/>
  <c r="H142" i="31"/>
  <c r="J142" i="31" s="1"/>
  <c r="G142" i="31"/>
  <c r="I142" i="31" s="1"/>
  <c r="H140" i="31"/>
  <c r="J140" i="31" s="1"/>
  <c r="G140" i="31"/>
  <c r="I140" i="31" s="1"/>
  <c r="H139" i="31"/>
  <c r="J139" i="31" s="1"/>
  <c r="G139" i="31"/>
  <c r="I139" i="31" s="1"/>
  <c r="H138" i="31"/>
  <c r="J138" i="31" s="1"/>
  <c r="G138" i="31"/>
  <c r="I138" i="31" s="1"/>
  <c r="H136" i="31"/>
  <c r="J136" i="31" s="1"/>
  <c r="G136" i="31"/>
  <c r="I136" i="31" s="1"/>
  <c r="H135" i="31"/>
  <c r="J135" i="31" s="1"/>
  <c r="G135" i="31"/>
  <c r="I135" i="31" s="1"/>
  <c r="H134" i="31"/>
  <c r="J134" i="31" s="1"/>
  <c r="G134" i="31"/>
  <c r="I134" i="31" s="1"/>
  <c r="H133" i="31"/>
  <c r="J133" i="31" s="1"/>
  <c r="G133" i="31"/>
  <c r="I133" i="31" s="1"/>
  <c r="H132" i="31"/>
  <c r="J132" i="31" s="1"/>
  <c r="G132" i="31"/>
  <c r="I132" i="31" s="1"/>
  <c r="H131" i="31"/>
  <c r="J131" i="31" s="1"/>
  <c r="G131" i="31"/>
  <c r="I131" i="31" s="1"/>
  <c r="H129" i="31"/>
  <c r="J129" i="31" s="1"/>
  <c r="G129" i="31"/>
  <c r="I129" i="31" s="1"/>
  <c r="H128" i="31"/>
  <c r="J128" i="31" s="1"/>
  <c r="G128" i="31"/>
  <c r="I128" i="31" s="1"/>
  <c r="H126" i="31"/>
  <c r="J126" i="31" s="1"/>
  <c r="G126" i="31"/>
  <c r="I126" i="31" s="1"/>
  <c r="H125" i="31"/>
  <c r="J125" i="31" s="1"/>
  <c r="G125" i="31"/>
  <c r="I125" i="31" s="1"/>
  <c r="H124" i="31"/>
  <c r="J124" i="31" s="1"/>
  <c r="G124" i="31"/>
  <c r="I124" i="31" s="1"/>
  <c r="H122" i="31"/>
  <c r="J122" i="31" s="1"/>
  <c r="G122" i="31"/>
  <c r="I122" i="31" s="1"/>
  <c r="H121" i="31"/>
  <c r="J121" i="31" s="1"/>
  <c r="G121" i="31"/>
  <c r="I121" i="31" s="1"/>
  <c r="H120" i="31"/>
  <c r="J120" i="31" s="1"/>
  <c r="G120" i="31"/>
  <c r="I120" i="31" s="1"/>
  <c r="H119" i="31"/>
  <c r="J119" i="31" s="1"/>
  <c r="G119" i="31"/>
  <c r="I119" i="31" s="1"/>
  <c r="H118" i="31"/>
  <c r="J118" i="31" s="1"/>
  <c r="G118" i="31"/>
  <c r="I118" i="31" s="1"/>
  <c r="H113" i="31"/>
  <c r="J113" i="31" s="1"/>
  <c r="G113" i="31"/>
  <c r="I113" i="31" s="1"/>
  <c r="H112" i="31"/>
  <c r="J112" i="31" s="1"/>
  <c r="G112" i="31"/>
  <c r="I112" i="31" s="1"/>
  <c r="H111" i="31"/>
  <c r="J111" i="31" s="1"/>
  <c r="G111" i="31"/>
  <c r="I111" i="31" s="1"/>
  <c r="H109" i="31"/>
  <c r="J109" i="31" s="1"/>
  <c r="G109" i="31"/>
  <c r="I109" i="31" s="1"/>
  <c r="H108" i="31"/>
  <c r="J108" i="31" s="1"/>
  <c r="G108" i="31"/>
  <c r="I108" i="31" s="1"/>
  <c r="H107" i="31"/>
  <c r="J107" i="31" s="1"/>
  <c r="G107" i="31"/>
  <c r="I107" i="31" s="1"/>
  <c r="H106" i="31"/>
  <c r="J106" i="31" s="1"/>
  <c r="G106" i="31"/>
  <c r="I106" i="31" s="1"/>
  <c r="H97" i="31"/>
  <c r="J97" i="31" s="1"/>
  <c r="G97" i="31"/>
  <c r="I97" i="31" s="1"/>
  <c r="H96" i="31"/>
  <c r="J96" i="31" s="1"/>
  <c r="G96" i="31"/>
  <c r="I96" i="31" s="1"/>
  <c r="H90" i="31"/>
  <c r="J90" i="31" s="1"/>
  <c r="G90" i="31"/>
  <c r="I90" i="31" s="1"/>
  <c r="H89" i="31"/>
  <c r="J89" i="31" s="1"/>
  <c r="G89" i="31"/>
  <c r="I89" i="31" s="1"/>
  <c r="H87" i="31"/>
  <c r="J87" i="31" s="1"/>
  <c r="G87" i="31"/>
  <c r="I87" i="31" s="1"/>
  <c r="H85" i="31"/>
  <c r="J85" i="31" s="1"/>
  <c r="G85" i="31"/>
  <c r="I85" i="31" s="1"/>
  <c r="H83" i="31"/>
  <c r="J83" i="31" s="1"/>
  <c r="G83" i="31"/>
  <c r="I83" i="31" s="1"/>
  <c r="H82" i="31"/>
  <c r="J82" i="31" s="1"/>
  <c r="G82" i="31"/>
  <c r="I82" i="31" s="1"/>
  <c r="H77" i="31"/>
  <c r="J77" i="31" s="1"/>
  <c r="G77" i="31"/>
  <c r="I77" i="31" s="1"/>
  <c r="H76" i="31"/>
  <c r="J76" i="31" s="1"/>
  <c r="G76" i="31"/>
  <c r="I76" i="31" s="1"/>
  <c r="H75" i="31"/>
  <c r="J75" i="31" s="1"/>
  <c r="G75" i="31"/>
  <c r="I75" i="31" s="1"/>
  <c r="H74" i="31"/>
  <c r="J74" i="31" s="1"/>
  <c r="G74" i="31"/>
  <c r="I74" i="31" s="1"/>
  <c r="H72" i="31"/>
  <c r="J72" i="31" s="1"/>
  <c r="G72" i="31"/>
  <c r="I72" i="31" s="1"/>
  <c r="H68" i="31"/>
  <c r="J68" i="31" s="1"/>
  <c r="G68" i="31"/>
  <c r="I68" i="31" s="1"/>
  <c r="H67" i="31"/>
  <c r="J67" i="31" s="1"/>
  <c r="G67" i="31"/>
  <c r="I67" i="31" s="1"/>
  <c r="H62" i="31"/>
  <c r="J62" i="31" s="1"/>
  <c r="G62" i="31"/>
  <c r="I62" i="31" s="1"/>
  <c r="H61" i="31"/>
  <c r="J61" i="31" s="1"/>
  <c r="G61" i="31"/>
  <c r="I61" i="31" s="1"/>
  <c r="H60" i="31"/>
  <c r="J60" i="31" s="1"/>
  <c r="G60" i="31"/>
  <c r="I60" i="31" s="1"/>
  <c r="H51" i="31"/>
  <c r="J51" i="31" s="1"/>
  <c r="G51" i="31"/>
  <c r="I51" i="31" s="1"/>
  <c r="H50" i="31"/>
  <c r="J50" i="31" s="1"/>
  <c r="G50" i="31"/>
  <c r="I50" i="31" s="1"/>
  <c r="H48" i="31"/>
  <c r="J48" i="31" s="1"/>
  <c r="G48" i="31"/>
  <c r="I48" i="31" s="1"/>
  <c r="H46" i="31"/>
  <c r="J46" i="31" s="1"/>
  <c r="G46" i="31"/>
  <c r="I46" i="31" s="1"/>
  <c r="H45" i="31"/>
  <c r="J45" i="31" s="1"/>
  <c r="G45" i="31"/>
  <c r="I45" i="31" s="1"/>
  <c r="H44" i="31"/>
  <c r="J44" i="31" s="1"/>
  <c r="G44" i="31"/>
  <c r="I44" i="31" s="1"/>
  <c r="H41" i="31"/>
  <c r="J41" i="31" s="1"/>
  <c r="G41" i="31"/>
  <c r="I41" i="31" s="1"/>
  <c r="H40" i="31"/>
  <c r="J40" i="31" s="1"/>
  <c r="G40" i="31"/>
  <c r="I40" i="31" s="1"/>
  <c r="H38" i="31"/>
  <c r="J38" i="31" s="1"/>
  <c r="G38" i="31"/>
  <c r="I38" i="31" s="1"/>
  <c r="H36" i="31"/>
  <c r="J36" i="31" s="1"/>
  <c r="G36" i="31"/>
  <c r="I36" i="31" s="1"/>
  <c r="H35" i="31"/>
  <c r="J35" i="31" s="1"/>
  <c r="G35" i="31"/>
  <c r="I35" i="31" s="1"/>
  <c r="H33" i="31"/>
  <c r="J33" i="31" s="1"/>
  <c r="G33" i="31"/>
  <c r="I33" i="31" s="1"/>
  <c r="H31" i="31"/>
  <c r="J31" i="31" s="1"/>
  <c r="G31" i="31"/>
  <c r="I31" i="31" s="1"/>
  <c r="H30" i="31"/>
  <c r="J30" i="31" s="1"/>
  <c r="G30" i="31"/>
  <c r="I30" i="31" s="1"/>
  <c r="H29" i="31"/>
  <c r="J29" i="31" s="1"/>
  <c r="G29" i="31"/>
  <c r="I29" i="31" s="1"/>
  <c r="H24" i="31"/>
  <c r="J24" i="31" s="1"/>
  <c r="G24" i="31"/>
  <c r="I24" i="31" s="1"/>
  <c r="H21" i="31"/>
  <c r="J21" i="31" s="1"/>
  <c r="G21" i="31"/>
  <c r="I21" i="31" s="1"/>
  <c r="H20" i="31"/>
  <c r="J20" i="31" s="1"/>
  <c r="G20" i="31"/>
  <c r="I20" i="31" s="1"/>
  <c r="H19" i="31"/>
  <c r="J19" i="31" s="1"/>
  <c r="G19" i="31"/>
  <c r="I19" i="31" s="1"/>
  <c r="H17" i="31"/>
  <c r="J17" i="31" s="1"/>
  <c r="G17" i="31"/>
  <c r="I17" i="31" s="1"/>
  <c r="H16" i="31"/>
  <c r="J16" i="31" s="1"/>
  <c r="G16" i="31"/>
  <c r="I16" i="31" s="1"/>
  <c r="H15" i="31"/>
  <c r="J15" i="31" s="1"/>
  <c r="G15" i="31"/>
  <c r="I15" i="31" s="1"/>
  <c r="H13" i="31"/>
  <c r="J13" i="31" s="1"/>
  <c r="G13" i="31"/>
  <c r="I13" i="31" s="1"/>
  <c r="H12" i="31"/>
  <c r="J12" i="31" s="1"/>
  <c r="G12" i="31"/>
  <c r="I12" i="31" s="1"/>
  <c r="H11" i="31"/>
  <c r="J11" i="31" s="1"/>
  <c r="G11" i="31"/>
  <c r="I11" i="31" s="1"/>
  <c r="H9" i="31"/>
  <c r="J9" i="31" s="1"/>
  <c r="G9" i="31"/>
  <c r="I9" i="31" s="1"/>
  <c r="H8" i="31"/>
  <c r="J8" i="31" s="1"/>
  <c r="G8" i="31"/>
  <c r="I8" i="31" s="1"/>
  <c r="H6" i="31"/>
  <c r="J6" i="31" s="1"/>
  <c r="G6" i="31"/>
  <c r="I6" i="31" s="1"/>
  <c r="H4" i="31"/>
  <c r="G4" i="31"/>
  <c r="I4" i="31" s="1"/>
  <c r="H99" i="30"/>
  <c r="J99" i="30" s="1"/>
  <c r="G99" i="30"/>
  <c r="I99" i="30" s="1"/>
  <c r="H98" i="30"/>
  <c r="J98" i="30" s="1"/>
  <c r="G98" i="30"/>
  <c r="I98" i="30" s="1"/>
  <c r="H97" i="30"/>
  <c r="J97" i="30" s="1"/>
  <c r="G97" i="30"/>
  <c r="I97" i="30" s="1"/>
  <c r="H96" i="30"/>
  <c r="J96" i="30" s="1"/>
  <c r="G96" i="30"/>
  <c r="I96" i="30" s="1"/>
  <c r="H95" i="30"/>
  <c r="J95" i="30" s="1"/>
  <c r="G95" i="30"/>
  <c r="I95" i="30" s="1"/>
  <c r="H94" i="30"/>
  <c r="J94" i="30" s="1"/>
  <c r="G94" i="30"/>
  <c r="I94" i="30" s="1"/>
  <c r="H93" i="30"/>
  <c r="J93" i="30" s="1"/>
  <c r="G93" i="30"/>
  <c r="I93" i="30" s="1"/>
  <c r="H90" i="30"/>
  <c r="J90" i="30" s="1"/>
  <c r="G90" i="30"/>
  <c r="I90" i="30" s="1"/>
  <c r="H89" i="30"/>
  <c r="J89" i="30" s="1"/>
  <c r="G89" i="30"/>
  <c r="I89" i="30" s="1"/>
  <c r="H88" i="30"/>
  <c r="J88" i="30" s="1"/>
  <c r="G88" i="30"/>
  <c r="I88" i="30" s="1"/>
  <c r="H87" i="30"/>
  <c r="J87" i="30" s="1"/>
  <c r="G87" i="30"/>
  <c r="I87" i="30" s="1"/>
  <c r="H85" i="30"/>
  <c r="J85" i="30" s="1"/>
  <c r="G85" i="30"/>
  <c r="I85" i="30" s="1"/>
  <c r="H84" i="30"/>
  <c r="J84" i="30" s="1"/>
  <c r="G84" i="30"/>
  <c r="I84" i="30" s="1"/>
  <c r="H83" i="30"/>
  <c r="J83" i="30" s="1"/>
  <c r="G83" i="30"/>
  <c r="I83" i="30" s="1"/>
  <c r="H82" i="30"/>
  <c r="J82" i="30" s="1"/>
  <c r="G82" i="30"/>
  <c r="I82" i="30" s="1"/>
  <c r="H80" i="30"/>
  <c r="J80" i="30" s="1"/>
  <c r="G80" i="30"/>
  <c r="I80" i="30" s="1"/>
  <c r="H79" i="30"/>
  <c r="J79" i="30" s="1"/>
  <c r="G79" i="30"/>
  <c r="I79" i="30" s="1"/>
  <c r="H78" i="30"/>
  <c r="G78" i="30"/>
  <c r="I78" i="30" s="1"/>
  <c r="H75" i="30"/>
  <c r="J75" i="30" s="1"/>
  <c r="G75" i="30"/>
  <c r="I75" i="30" s="1"/>
  <c r="H74" i="30"/>
  <c r="G74" i="30"/>
  <c r="I74" i="30" s="1"/>
  <c r="H72" i="30"/>
  <c r="J72" i="30" s="1"/>
  <c r="G72" i="30"/>
  <c r="I72" i="30" s="1"/>
  <c r="H71" i="30"/>
  <c r="J71" i="30" s="1"/>
  <c r="G71" i="30"/>
  <c r="I71" i="30" s="1"/>
  <c r="H70" i="30"/>
  <c r="J70" i="30" s="1"/>
  <c r="G70" i="30"/>
  <c r="I70" i="30" s="1"/>
  <c r="H69" i="30"/>
  <c r="J69" i="30" s="1"/>
  <c r="G69" i="30"/>
  <c r="I69" i="30" s="1"/>
  <c r="H68" i="30"/>
  <c r="J68" i="30" s="1"/>
  <c r="G68" i="30"/>
  <c r="I68" i="30" s="1"/>
  <c r="H67" i="30"/>
  <c r="J67" i="30" s="1"/>
  <c r="G67" i="30"/>
  <c r="I67" i="30" s="1"/>
  <c r="H66" i="30"/>
  <c r="J66" i="30" s="1"/>
  <c r="G66" i="30"/>
  <c r="I66" i="30" s="1"/>
  <c r="H65" i="30"/>
  <c r="G65" i="30"/>
  <c r="I65" i="30" s="1"/>
  <c r="H63" i="30"/>
  <c r="J63" i="30" s="1"/>
  <c r="G63" i="30"/>
  <c r="I63" i="30" s="1"/>
  <c r="H62" i="30"/>
  <c r="J62" i="30" s="1"/>
  <c r="G62" i="30"/>
  <c r="I62" i="30" s="1"/>
  <c r="H61" i="30"/>
  <c r="J61" i="30" s="1"/>
  <c r="G61" i="30"/>
  <c r="I61" i="30" s="1"/>
  <c r="H60" i="30"/>
  <c r="J60" i="30" s="1"/>
  <c r="G60" i="30"/>
  <c r="I60" i="30" s="1"/>
  <c r="H59" i="30"/>
  <c r="G59" i="30"/>
  <c r="I59" i="30" s="1"/>
  <c r="H58" i="30"/>
  <c r="G58" i="30"/>
  <c r="I58" i="30" s="1"/>
  <c r="H54" i="30"/>
  <c r="J54" i="30" s="1"/>
  <c r="G54" i="30"/>
  <c r="I54" i="30" s="1"/>
  <c r="H52" i="30"/>
  <c r="J52" i="30" s="1"/>
  <c r="G52" i="30"/>
  <c r="I52" i="30" s="1"/>
  <c r="H51" i="30"/>
  <c r="J51" i="30" s="1"/>
  <c r="G51" i="30"/>
  <c r="I51" i="30" s="1"/>
  <c r="H50" i="30"/>
  <c r="J50" i="30" s="1"/>
  <c r="G50" i="30"/>
  <c r="I50" i="30" s="1"/>
  <c r="H49" i="30"/>
  <c r="J49" i="30" s="1"/>
  <c r="G49" i="30"/>
  <c r="I49" i="30" s="1"/>
  <c r="H48" i="30"/>
  <c r="G48" i="30"/>
  <c r="I48" i="30" s="1"/>
  <c r="H46" i="30"/>
  <c r="J46" i="30" s="1"/>
  <c r="G46" i="30"/>
  <c r="I46" i="30" s="1"/>
  <c r="H45" i="30"/>
  <c r="G45" i="30"/>
  <c r="I45" i="30" s="1"/>
  <c r="H41" i="30"/>
  <c r="J41" i="30" s="1"/>
  <c r="G41" i="30"/>
  <c r="I41" i="30" s="1"/>
  <c r="H39" i="30"/>
  <c r="J39" i="30" s="1"/>
  <c r="G39" i="30"/>
  <c r="I39" i="30" s="1"/>
  <c r="H38" i="30"/>
  <c r="J38" i="30" s="1"/>
  <c r="G38" i="30"/>
  <c r="I38" i="30" s="1"/>
  <c r="H34" i="30"/>
  <c r="J34" i="30" s="1"/>
  <c r="G34" i="30"/>
  <c r="I34" i="30" s="1"/>
  <c r="H33" i="30"/>
  <c r="J33" i="30" s="1"/>
  <c r="G33" i="30"/>
  <c r="I33" i="30" s="1"/>
  <c r="H30" i="30"/>
  <c r="J30" i="30" s="1"/>
  <c r="G30" i="30"/>
  <c r="I30" i="30" s="1"/>
  <c r="H28" i="30"/>
  <c r="J28" i="30" s="1"/>
  <c r="G28" i="30"/>
  <c r="I28" i="30" s="1"/>
  <c r="H24" i="30"/>
  <c r="J24" i="30" s="1"/>
  <c r="G24" i="30"/>
  <c r="I24" i="30" s="1"/>
  <c r="H22" i="30"/>
  <c r="J22" i="30" s="1"/>
  <c r="G22" i="30"/>
  <c r="I22" i="30" s="1"/>
  <c r="H21" i="30"/>
  <c r="J21" i="30" s="1"/>
  <c r="G21" i="30"/>
  <c r="I21" i="30" s="1"/>
  <c r="H20" i="30"/>
  <c r="J20" i="30" s="1"/>
  <c r="G20" i="30"/>
  <c r="I20" i="30" s="1"/>
  <c r="H16" i="30"/>
  <c r="J16" i="30" s="1"/>
  <c r="G16" i="30"/>
  <c r="I16" i="30" s="1"/>
  <c r="H14" i="30"/>
  <c r="G14" i="30"/>
  <c r="I14" i="30" s="1"/>
  <c r="H13" i="30"/>
  <c r="G13" i="30"/>
  <c r="I13" i="30" s="1"/>
  <c r="H10" i="30"/>
  <c r="J10" i="30" s="1"/>
  <c r="G10" i="30"/>
  <c r="I10" i="30" s="1"/>
  <c r="H9" i="30"/>
  <c r="J9" i="30" s="1"/>
  <c r="G9" i="30"/>
  <c r="I9" i="30" s="1"/>
  <c r="H7" i="30"/>
  <c r="J7" i="30" s="1"/>
  <c r="G7" i="30"/>
  <c r="I7" i="30" s="1"/>
  <c r="H6" i="30"/>
  <c r="J6" i="30" s="1"/>
  <c r="G6" i="30"/>
  <c r="I6" i="30" s="1"/>
  <c r="H5" i="30"/>
  <c r="J5" i="30" s="1"/>
  <c r="G5" i="30"/>
  <c r="I5" i="30" s="1"/>
  <c r="H4" i="30"/>
  <c r="J4" i="30" s="1"/>
  <c r="G4" i="30"/>
  <c r="I4" i="30" s="1"/>
  <c r="H383" i="29" l="1"/>
  <c r="J383" i="29" s="1"/>
  <c r="G383" i="29"/>
  <c r="I383" i="29" s="1"/>
  <c r="H382" i="29"/>
  <c r="J382" i="29" s="1"/>
  <c r="G382" i="29"/>
  <c r="I382" i="29" s="1"/>
  <c r="H381" i="29"/>
  <c r="J381" i="29" s="1"/>
  <c r="G381" i="29"/>
  <c r="I381" i="29" s="1"/>
  <c r="H380" i="29"/>
  <c r="J380" i="29" s="1"/>
  <c r="G380" i="29"/>
  <c r="I380" i="29" s="1"/>
  <c r="H379" i="29"/>
  <c r="J379" i="29" s="1"/>
  <c r="G379" i="29"/>
  <c r="I379" i="29" s="1"/>
  <c r="H378" i="29"/>
  <c r="J378" i="29" s="1"/>
  <c r="G378" i="29"/>
  <c r="I378" i="29" s="1"/>
  <c r="H377" i="29"/>
  <c r="J377" i="29" s="1"/>
  <c r="G377" i="29"/>
  <c r="I377" i="29" s="1"/>
  <c r="H376" i="29"/>
  <c r="J376" i="29" s="1"/>
  <c r="G376" i="29"/>
  <c r="I376" i="29" s="1"/>
  <c r="H375" i="29"/>
  <c r="J375" i="29" s="1"/>
  <c r="G375" i="29"/>
  <c r="I375" i="29" s="1"/>
  <c r="H374" i="29"/>
  <c r="J374" i="29" s="1"/>
  <c r="G374" i="29"/>
  <c r="I374" i="29" s="1"/>
  <c r="H373" i="29"/>
  <c r="J373" i="29" s="1"/>
  <c r="G373" i="29"/>
  <c r="I373" i="29" s="1"/>
  <c r="H372" i="29"/>
  <c r="J372" i="29" s="1"/>
  <c r="G372" i="29"/>
  <c r="I372" i="29" s="1"/>
  <c r="H371" i="29"/>
  <c r="J371" i="29" s="1"/>
  <c r="G371" i="29"/>
  <c r="I371" i="29" s="1"/>
  <c r="H370" i="29"/>
  <c r="J370" i="29" s="1"/>
  <c r="G370" i="29"/>
  <c r="I370" i="29" s="1"/>
  <c r="H369" i="29"/>
  <c r="J369" i="29" s="1"/>
  <c r="G369" i="29"/>
  <c r="I369" i="29" s="1"/>
  <c r="H368" i="29"/>
  <c r="J368" i="29" s="1"/>
  <c r="G368" i="29"/>
  <c r="I368" i="29" s="1"/>
  <c r="H366" i="29"/>
  <c r="J366" i="29" s="1"/>
  <c r="G366" i="29"/>
  <c r="I366" i="29" s="1"/>
  <c r="H365" i="29"/>
  <c r="J365" i="29" s="1"/>
  <c r="G365" i="29"/>
  <c r="I365" i="29" s="1"/>
  <c r="H364" i="29"/>
  <c r="J364" i="29" s="1"/>
  <c r="G364" i="29"/>
  <c r="I364" i="29" s="1"/>
  <c r="H363" i="29"/>
  <c r="J363" i="29" s="1"/>
  <c r="G363" i="29"/>
  <c r="I363" i="29" s="1"/>
  <c r="H360" i="29"/>
  <c r="J360" i="29" s="1"/>
  <c r="G360" i="29"/>
  <c r="I360" i="29" s="1"/>
  <c r="H359" i="29"/>
  <c r="J359" i="29" s="1"/>
  <c r="G359" i="29"/>
  <c r="I359" i="29" s="1"/>
  <c r="H358" i="29"/>
  <c r="J358" i="29" s="1"/>
  <c r="G358" i="29"/>
  <c r="I358" i="29" s="1"/>
  <c r="H357" i="29"/>
  <c r="J357" i="29" s="1"/>
  <c r="G357" i="29"/>
  <c r="I357" i="29" s="1"/>
  <c r="H356" i="29"/>
  <c r="J356" i="29" s="1"/>
  <c r="G356" i="29"/>
  <c r="I356" i="29" s="1"/>
  <c r="H355" i="29"/>
  <c r="J355" i="29" s="1"/>
  <c r="G355" i="29"/>
  <c r="I355" i="29" s="1"/>
  <c r="H354" i="29"/>
  <c r="J354" i="29" s="1"/>
  <c r="G354" i="29"/>
  <c r="I354" i="29" s="1"/>
  <c r="H353" i="29"/>
  <c r="J353" i="29" s="1"/>
  <c r="G353" i="29"/>
  <c r="I353" i="29" s="1"/>
  <c r="H352" i="29"/>
  <c r="J352" i="29" s="1"/>
  <c r="G352" i="29"/>
  <c r="I352" i="29" s="1"/>
  <c r="H350" i="29"/>
  <c r="J350" i="29" s="1"/>
  <c r="G350" i="29"/>
  <c r="I350" i="29" s="1"/>
  <c r="H349" i="29"/>
  <c r="J349" i="29" s="1"/>
  <c r="G349" i="29"/>
  <c r="I349" i="29" s="1"/>
  <c r="H348" i="29"/>
  <c r="J348" i="29" s="1"/>
  <c r="G348" i="29"/>
  <c r="I348" i="29" s="1"/>
  <c r="H345" i="29"/>
  <c r="J345" i="29" s="1"/>
  <c r="G345" i="29"/>
  <c r="I345" i="29" s="1"/>
  <c r="H344" i="29"/>
  <c r="J344" i="29" s="1"/>
  <c r="G344" i="29"/>
  <c r="I344" i="29" s="1"/>
  <c r="H343" i="29"/>
  <c r="J343" i="29" s="1"/>
  <c r="G343" i="29"/>
  <c r="I343" i="29" s="1"/>
  <c r="H342" i="29"/>
  <c r="J342" i="29" s="1"/>
  <c r="G342" i="29"/>
  <c r="I342" i="29" s="1"/>
  <c r="H340" i="29"/>
  <c r="J340" i="29" s="1"/>
  <c r="G340" i="29"/>
  <c r="I340" i="29" s="1"/>
  <c r="H339" i="29"/>
  <c r="J339" i="29" s="1"/>
  <c r="G339" i="29"/>
  <c r="I339" i="29" s="1"/>
  <c r="H338" i="29"/>
  <c r="J338" i="29" s="1"/>
  <c r="G338" i="29"/>
  <c r="I338" i="29" s="1"/>
  <c r="H337" i="29"/>
  <c r="J337" i="29" s="1"/>
  <c r="G337" i="29"/>
  <c r="I337" i="29" s="1"/>
  <c r="H336" i="29"/>
  <c r="J336" i="29" s="1"/>
  <c r="G336" i="29"/>
  <c r="I336" i="29" s="1"/>
  <c r="H333" i="29"/>
  <c r="J333" i="29" s="1"/>
  <c r="G333" i="29"/>
  <c r="I333" i="29" s="1"/>
  <c r="H332" i="29"/>
  <c r="J332" i="29" s="1"/>
  <c r="G332" i="29"/>
  <c r="I332" i="29" s="1"/>
  <c r="H331" i="29"/>
  <c r="J331" i="29" s="1"/>
  <c r="G331" i="29"/>
  <c r="I331" i="29" s="1"/>
  <c r="H330" i="29"/>
  <c r="J330" i="29" s="1"/>
  <c r="G330" i="29"/>
  <c r="I330" i="29" s="1"/>
  <c r="H329" i="29"/>
  <c r="J329" i="29" s="1"/>
  <c r="G329" i="29"/>
  <c r="I329" i="29" s="1"/>
  <c r="H328" i="29"/>
  <c r="J328" i="29" s="1"/>
  <c r="G328" i="29"/>
  <c r="I328" i="29" s="1"/>
  <c r="H327" i="29"/>
  <c r="J327" i="29" s="1"/>
  <c r="G327" i="29"/>
  <c r="I327" i="29" s="1"/>
  <c r="H326" i="29"/>
  <c r="J326" i="29" s="1"/>
  <c r="G326" i="29"/>
  <c r="I326" i="29" s="1"/>
  <c r="H325" i="29"/>
  <c r="J325" i="29" s="1"/>
  <c r="G325" i="29"/>
  <c r="I325" i="29" s="1"/>
  <c r="H324" i="29"/>
  <c r="J324" i="29" s="1"/>
  <c r="G324" i="29"/>
  <c r="I324" i="29" s="1"/>
  <c r="H322" i="29"/>
  <c r="J322" i="29" s="1"/>
  <c r="G322" i="29"/>
  <c r="I322" i="29" s="1"/>
  <c r="H321" i="29"/>
  <c r="J321" i="29" s="1"/>
  <c r="G321" i="29"/>
  <c r="I321" i="29" s="1"/>
  <c r="H320" i="29"/>
  <c r="J320" i="29" s="1"/>
  <c r="G320" i="29"/>
  <c r="I320" i="29" s="1"/>
  <c r="H319" i="29"/>
  <c r="J319" i="29" s="1"/>
  <c r="G319" i="29"/>
  <c r="I319" i="29" s="1"/>
  <c r="H318" i="29"/>
  <c r="J318" i="29" s="1"/>
  <c r="G318" i="29"/>
  <c r="I318" i="29" s="1"/>
  <c r="H317" i="29"/>
  <c r="J317" i="29" s="1"/>
  <c r="G317" i="29"/>
  <c r="I317" i="29" s="1"/>
  <c r="H315" i="29"/>
  <c r="J315" i="29" s="1"/>
  <c r="G315" i="29"/>
  <c r="I315" i="29" s="1"/>
  <c r="H314" i="29"/>
  <c r="J314" i="29" s="1"/>
  <c r="G314" i="29"/>
  <c r="I314" i="29" s="1"/>
  <c r="H312" i="29"/>
  <c r="J312" i="29" s="1"/>
  <c r="G312" i="29"/>
  <c r="I312" i="29" s="1"/>
  <c r="H311" i="29"/>
  <c r="J311" i="29" s="1"/>
  <c r="G311" i="29"/>
  <c r="I311" i="29" s="1"/>
  <c r="H310" i="29"/>
  <c r="J310" i="29" s="1"/>
  <c r="G310" i="29"/>
  <c r="I310" i="29" s="1"/>
  <c r="H309" i="29"/>
  <c r="J309" i="29" s="1"/>
  <c r="G309" i="29"/>
  <c r="I309" i="29" s="1"/>
  <c r="H307" i="29"/>
  <c r="J307" i="29" s="1"/>
  <c r="G307" i="29"/>
  <c r="I307" i="29" s="1"/>
  <c r="H306" i="29"/>
  <c r="J306" i="29" s="1"/>
  <c r="G306" i="29"/>
  <c r="I306" i="29" s="1"/>
  <c r="H305" i="29"/>
  <c r="J305" i="29" s="1"/>
  <c r="G305" i="29"/>
  <c r="I305" i="29" s="1"/>
  <c r="H304" i="29"/>
  <c r="J304" i="29" s="1"/>
  <c r="G304" i="29"/>
  <c r="I304" i="29" s="1"/>
  <c r="H303" i="29"/>
  <c r="J303" i="29" s="1"/>
  <c r="G303" i="29"/>
  <c r="I303" i="29" s="1"/>
  <c r="H302" i="29"/>
  <c r="J302" i="29" s="1"/>
  <c r="G302" i="29"/>
  <c r="I302" i="29" s="1"/>
  <c r="H300" i="29"/>
  <c r="J300" i="29" s="1"/>
  <c r="G300" i="29"/>
  <c r="I300" i="29" s="1"/>
  <c r="H299" i="29"/>
  <c r="J299" i="29" s="1"/>
  <c r="G299" i="29"/>
  <c r="I299" i="29" s="1"/>
  <c r="H298" i="29"/>
  <c r="J298" i="29" s="1"/>
  <c r="G298" i="29"/>
  <c r="I298" i="29" s="1"/>
  <c r="H297" i="29"/>
  <c r="J297" i="29" s="1"/>
  <c r="G297" i="29"/>
  <c r="I297" i="29" s="1"/>
  <c r="H295" i="29"/>
  <c r="J295" i="29" s="1"/>
  <c r="G295" i="29"/>
  <c r="I295" i="29" s="1"/>
  <c r="H294" i="29"/>
  <c r="J294" i="29" s="1"/>
  <c r="G294" i="29"/>
  <c r="I294" i="29" s="1"/>
  <c r="H293" i="29"/>
  <c r="J293" i="29" s="1"/>
  <c r="G293" i="29"/>
  <c r="I293" i="29" s="1"/>
  <c r="H291" i="29"/>
  <c r="J291" i="29" s="1"/>
  <c r="G291" i="29"/>
  <c r="I291" i="29" s="1"/>
  <c r="H290" i="29"/>
  <c r="J290" i="29" s="1"/>
  <c r="G290" i="29"/>
  <c r="I290" i="29" s="1"/>
  <c r="H288" i="29"/>
  <c r="J288" i="29" s="1"/>
  <c r="G288" i="29"/>
  <c r="I288" i="29" s="1"/>
  <c r="H287" i="29"/>
  <c r="J287" i="29" s="1"/>
  <c r="G287" i="29"/>
  <c r="I287" i="29" s="1"/>
  <c r="H286" i="29"/>
  <c r="J286" i="29" s="1"/>
  <c r="G286" i="29"/>
  <c r="I286" i="29" s="1"/>
  <c r="H284" i="29"/>
  <c r="J284" i="29" s="1"/>
  <c r="G284" i="29"/>
  <c r="I284" i="29" s="1"/>
  <c r="H283" i="29"/>
  <c r="J283" i="29" s="1"/>
  <c r="G283" i="29"/>
  <c r="I283" i="29" s="1"/>
  <c r="H282" i="29"/>
  <c r="J282" i="29" s="1"/>
  <c r="G282" i="29"/>
  <c r="I282" i="29" s="1"/>
  <c r="H281" i="29"/>
  <c r="J281" i="29" s="1"/>
  <c r="G281" i="29"/>
  <c r="I281" i="29" s="1"/>
  <c r="H279" i="29"/>
  <c r="J279" i="29" s="1"/>
  <c r="G279" i="29"/>
  <c r="I279" i="29" s="1"/>
  <c r="H278" i="29"/>
  <c r="J278" i="29" s="1"/>
  <c r="G278" i="29"/>
  <c r="I278" i="29" s="1"/>
  <c r="H277" i="29"/>
  <c r="J277" i="29" s="1"/>
  <c r="G277" i="29"/>
  <c r="I277" i="29" s="1"/>
  <c r="H276" i="29"/>
  <c r="J276" i="29" s="1"/>
  <c r="G276" i="29"/>
  <c r="I276" i="29" s="1"/>
  <c r="H275" i="29"/>
  <c r="J275" i="29" s="1"/>
  <c r="G275" i="29"/>
  <c r="I275" i="29" s="1"/>
  <c r="H274" i="29"/>
  <c r="J274" i="29" s="1"/>
  <c r="G274" i="29"/>
  <c r="I274" i="29" s="1"/>
  <c r="H273" i="29"/>
  <c r="J273" i="29" s="1"/>
  <c r="G273" i="29"/>
  <c r="I273" i="29" s="1"/>
  <c r="H272" i="29"/>
  <c r="J272" i="29" s="1"/>
  <c r="G272" i="29"/>
  <c r="I272" i="29" s="1"/>
  <c r="H271" i="29"/>
  <c r="J271" i="29" s="1"/>
  <c r="G271" i="29"/>
  <c r="I271" i="29" s="1"/>
  <c r="H270" i="29"/>
  <c r="J270" i="29" s="1"/>
  <c r="G270" i="29"/>
  <c r="I270" i="29" s="1"/>
  <c r="H268" i="29"/>
  <c r="J268" i="29" s="1"/>
  <c r="G268" i="29"/>
  <c r="I268" i="29" s="1"/>
  <c r="H267" i="29"/>
  <c r="J267" i="29" s="1"/>
  <c r="G267" i="29"/>
  <c r="I267" i="29" s="1"/>
  <c r="H265" i="29"/>
  <c r="J265" i="29" s="1"/>
  <c r="G265" i="29"/>
  <c r="I265" i="29" s="1"/>
  <c r="H264" i="29"/>
  <c r="J264" i="29" s="1"/>
  <c r="G264" i="29"/>
  <c r="I264" i="29" s="1"/>
  <c r="H263" i="29"/>
  <c r="J263" i="29" s="1"/>
  <c r="G263" i="29"/>
  <c r="I263" i="29" s="1"/>
  <c r="H261" i="29"/>
  <c r="J261" i="29" s="1"/>
  <c r="G261" i="29"/>
  <c r="I261" i="29" s="1"/>
  <c r="H259" i="29"/>
  <c r="J259" i="29" s="1"/>
  <c r="G259" i="29"/>
  <c r="I259" i="29" s="1"/>
  <c r="H258" i="29"/>
  <c r="J258" i="29" s="1"/>
  <c r="G258" i="29"/>
  <c r="I258" i="29" s="1"/>
  <c r="H257" i="29"/>
  <c r="J257" i="29" s="1"/>
  <c r="G257" i="29"/>
  <c r="I257" i="29" s="1"/>
  <c r="H256" i="29"/>
  <c r="J256" i="29" s="1"/>
  <c r="G256" i="29"/>
  <c r="I256" i="29" s="1"/>
  <c r="H254" i="29"/>
  <c r="J254" i="29" s="1"/>
  <c r="G254" i="29"/>
  <c r="I254" i="29" s="1"/>
  <c r="H253" i="29"/>
  <c r="J253" i="29" s="1"/>
  <c r="G253" i="29"/>
  <c r="I253" i="29" s="1"/>
  <c r="H248" i="29"/>
  <c r="J248" i="29" s="1"/>
  <c r="G248" i="29"/>
  <c r="I248" i="29" s="1"/>
  <c r="H247" i="29"/>
  <c r="J247" i="29" s="1"/>
  <c r="G247" i="29"/>
  <c r="I247" i="29" s="1"/>
  <c r="H246" i="29"/>
  <c r="J246" i="29" s="1"/>
  <c r="G246" i="29"/>
  <c r="I246" i="29" s="1"/>
  <c r="H245" i="29"/>
  <c r="J245" i="29" s="1"/>
  <c r="G245" i="29"/>
  <c r="I245" i="29" s="1"/>
  <c r="H244" i="29"/>
  <c r="J244" i="29" s="1"/>
  <c r="G244" i="29"/>
  <c r="I244" i="29" s="1"/>
  <c r="H243" i="29"/>
  <c r="J243" i="29" s="1"/>
  <c r="G243" i="29"/>
  <c r="I243" i="29" s="1"/>
  <c r="H242" i="29"/>
  <c r="J242" i="29" s="1"/>
  <c r="G242" i="29"/>
  <c r="I242" i="29" s="1"/>
  <c r="H241" i="29"/>
  <c r="J241" i="29" s="1"/>
  <c r="G241" i="29"/>
  <c r="I241" i="29" s="1"/>
  <c r="H240" i="29"/>
  <c r="J240" i="29" s="1"/>
  <c r="G240" i="29"/>
  <c r="I240" i="29" s="1"/>
  <c r="H239" i="29"/>
  <c r="J239" i="29" s="1"/>
  <c r="G239" i="29"/>
  <c r="I239" i="29" s="1"/>
  <c r="H238" i="29"/>
  <c r="J238" i="29" s="1"/>
  <c r="G238" i="29"/>
  <c r="I238" i="29" s="1"/>
  <c r="H237" i="29"/>
  <c r="J237" i="29" s="1"/>
  <c r="G237" i="29"/>
  <c r="I237" i="29" s="1"/>
  <c r="H236" i="29"/>
  <c r="J236" i="29" s="1"/>
  <c r="G236" i="29"/>
  <c r="I236" i="29" s="1"/>
  <c r="H235" i="29"/>
  <c r="J235" i="29" s="1"/>
  <c r="G235" i="29"/>
  <c r="I235" i="29" s="1"/>
  <c r="H234" i="29"/>
  <c r="J234" i="29" s="1"/>
  <c r="G234" i="29"/>
  <c r="I234" i="29" s="1"/>
  <c r="H233" i="29"/>
  <c r="J233" i="29" s="1"/>
  <c r="G233" i="29"/>
  <c r="I233" i="29" s="1"/>
  <c r="H232" i="29"/>
  <c r="J232" i="29" s="1"/>
  <c r="G232" i="29"/>
  <c r="I232" i="29" s="1"/>
  <c r="H230" i="29"/>
  <c r="J230" i="29" s="1"/>
  <c r="G230" i="29"/>
  <c r="I230" i="29" s="1"/>
  <c r="H228" i="29"/>
  <c r="J228" i="29" s="1"/>
  <c r="G228" i="29"/>
  <c r="I228" i="29" s="1"/>
  <c r="H226" i="29"/>
  <c r="J226" i="29" s="1"/>
  <c r="G226" i="29"/>
  <c r="I226" i="29" s="1"/>
  <c r="H224" i="29"/>
  <c r="J224" i="29" s="1"/>
  <c r="G224" i="29"/>
  <c r="I224" i="29" s="1"/>
  <c r="H222" i="29"/>
  <c r="J222" i="29" s="1"/>
  <c r="G222" i="29"/>
  <c r="I222" i="29" s="1"/>
  <c r="H221" i="29"/>
  <c r="J221" i="29" s="1"/>
  <c r="G221" i="29"/>
  <c r="I221" i="29" s="1"/>
  <c r="H220" i="29"/>
  <c r="J220" i="29" s="1"/>
  <c r="G220" i="29"/>
  <c r="I220" i="29" s="1"/>
  <c r="H219" i="29"/>
  <c r="J219" i="29" s="1"/>
  <c r="G219" i="29"/>
  <c r="I219" i="29" s="1"/>
  <c r="H218" i="29"/>
  <c r="J218" i="29" s="1"/>
  <c r="G218" i="29"/>
  <c r="I218" i="29" s="1"/>
  <c r="H217" i="29"/>
  <c r="J217" i="29" s="1"/>
  <c r="G217" i="29"/>
  <c r="I217" i="29" s="1"/>
  <c r="H216" i="29"/>
  <c r="J216" i="29" s="1"/>
  <c r="G216" i="29"/>
  <c r="I216" i="29" s="1"/>
  <c r="H215" i="29"/>
  <c r="J215" i="29" s="1"/>
  <c r="G215" i="29"/>
  <c r="I215" i="29" s="1"/>
  <c r="H214" i="29"/>
  <c r="J214" i="29" s="1"/>
  <c r="G214" i="29"/>
  <c r="I214" i="29" s="1"/>
  <c r="H213" i="29"/>
  <c r="J213" i="29" s="1"/>
  <c r="G213" i="29"/>
  <c r="I213" i="29" s="1"/>
  <c r="H212" i="29"/>
  <c r="J212" i="29" s="1"/>
  <c r="G212" i="29"/>
  <c r="I212" i="29" s="1"/>
  <c r="H211" i="29"/>
  <c r="J211" i="29" s="1"/>
  <c r="G211" i="29"/>
  <c r="I211" i="29" s="1"/>
  <c r="H210" i="29"/>
  <c r="J210" i="29" s="1"/>
  <c r="G210" i="29"/>
  <c r="I210" i="29" s="1"/>
  <c r="H208" i="29"/>
  <c r="J208" i="29" s="1"/>
  <c r="G208" i="29"/>
  <c r="I208" i="29" s="1"/>
  <c r="H206" i="29"/>
  <c r="G206" i="29"/>
  <c r="I206" i="29" s="1"/>
  <c r="H204" i="29"/>
  <c r="J204" i="29" s="1"/>
  <c r="G204" i="29"/>
  <c r="I204" i="29" s="1"/>
  <c r="H203" i="29"/>
  <c r="J203" i="29" s="1"/>
  <c r="G203" i="29"/>
  <c r="I203" i="29" s="1"/>
  <c r="H202" i="29"/>
  <c r="J202" i="29" s="1"/>
  <c r="G202" i="29"/>
  <c r="I202" i="29" s="1"/>
  <c r="H201" i="29"/>
  <c r="J201" i="29" s="1"/>
  <c r="G201" i="29"/>
  <c r="I201" i="29" s="1"/>
  <c r="H200" i="29"/>
  <c r="J200" i="29" s="1"/>
  <c r="G200" i="29"/>
  <c r="I200" i="29" s="1"/>
  <c r="H198" i="29"/>
  <c r="J198" i="29" s="1"/>
  <c r="G198" i="29"/>
  <c r="I198" i="29" s="1"/>
  <c r="H197" i="29"/>
  <c r="J197" i="29" s="1"/>
  <c r="G197" i="29"/>
  <c r="I197" i="29" s="1"/>
  <c r="H196" i="29"/>
  <c r="J196" i="29" s="1"/>
  <c r="G196" i="29"/>
  <c r="I196" i="29" s="1"/>
  <c r="H195" i="29"/>
  <c r="J195" i="29" s="1"/>
  <c r="G195" i="29"/>
  <c r="I195" i="29" s="1"/>
  <c r="H194" i="29"/>
  <c r="J194" i="29" s="1"/>
  <c r="G194" i="29"/>
  <c r="I194" i="29" s="1"/>
  <c r="H193" i="29"/>
  <c r="J193" i="29" s="1"/>
  <c r="G193" i="29"/>
  <c r="I193" i="29" s="1"/>
  <c r="H192" i="29"/>
  <c r="J192" i="29" s="1"/>
  <c r="G192" i="29"/>
  <c r="I192" i="29" s="1"/>
  <c r="H191" i="29"/>
  <c r="J191" i="29" s="1"/>
  <c r="G191" i="29"/>
  <c r="I191" i="29" s="1"/>
  <c r="H190" i="29"/>
  <c r="J190" i="29" s="1"/>
  <c r="G190" i="29"/>
  <c r="I190" i="29" s="1"/>
  <c r="H189" i="29"/>
  <c r="J189" i="29" s="1"/>
  <c r="G189" i="29"/>
  <c r="I189" i="29" s="1"/>
  <c r="H188" i="29"/>
  <c r="J188" i="29" s="1"/>
  <c r="G188" i="29"/>
  <c r="I188" i="29" s="1"/>
  <c r="H186" i="29"/>
  <c r="J186" i="29" s="1"/>
  <c r="G186" i="29"/>
  <c r="I186" i="29" s="1"/>
  <c r="H185" i="29"/>
  <c r="J185" i="29" s="1"/>
  <c r="G185" i="29"/>
  <c r="I185" i="29" s="1"/>
  <c r="H183" i="29"/>
  <c r="J183" i="29" s="1"/>
  <c r="G183" i="29"/>
  <c r="I183" i="29" s="1"/>
  <c r="H182" i="29"/>
  <c r="J182" i="29" s="1"/>
  <c r="G182" i="29"/>
  <c r="I182" i="29" s="1"/>
  <c r="H180" i="29"/>
  <c r="J180" i="29" s="1"/>
  <c r="G180" i="29"/>
  <c r="I180" i="29" s="1"/>
  <c r="H179" i="29"/>
  <c r="J179" i="29" s="1"/>
  <c r="G179" i="29"/>
  <c r="I179" i="29" s="1"/>
  <c r="H178" i="29"/>
  <c r="J178" i="29" s="1"/>
  <c r="G178" i="29"/>
  <c r="I178" i="29" s="1"/>
  <c r="H176" i="29"/>
  <c r="J176" i="29" s="1"/>
  <c r="G176" i="29"/>
  <c r="I176" i="29" s="1"/>
  <c r="H175" i="29"/>
  <c r="J175" i="29" s="1"/>
  <c r="G175" i="29"/>
  <c r="I175" i="29" s="1"/>
  <c r="H174" i="29"/>
  <c r="J174" i="29" s="1"/>
  <c r="G174" i="29"/>
  <c r="I174" i="29" s="1"/>
  <c r="H173" i="29"/>
  <c r="J173" i="29" s="1"/>
  <c r="G173" i="29"/>
  <c r="I173" i="29" s="1"/>
  <c r="H167" i="29"/>
  <c r="J167" i="29" s="1"/>
  <c r="G167" i="29"/>
  <c r="I167" i="29" s="1"/>
  <c r="H166" i="29"/>
  <c r="J166" i="29" s="1"/>
  <c r="G166" i="29"/>
  <c r="I166" i="29" s="1"/>
  <c r="H165" i="29"/>
  <c r="J165" i="29" s="1"/>
  <c r="G165" i="29"/>
  <c r="I165" i="29" s="1"/>
  <c r="H164" i="29"/>
  <c r="J164" i="29" s="1"/>
  <c r="G164" i="29"/>
  <c r="I164" i="29" s="1"/>
  <c r="H161" i="29"/>
  <c r="J161" i="29" s="1"/>
  <c r="G161" i="29"/>
  <c r="I161" i="29" s="1"/>
  <c r="H160" i="29"/>
  <c r="J160" i="29" s="1"/>
  <c r="G160" i="29"/>
  <c r="I160" i="29" s="1"/>
  <c r="H159" i="29"/>
  <c r="J159" i="29" s="1"/>
  <c r="G159" i="29"/>
  <c r="I159" i="29" s="1"/>
  <c r="H158" i="29"/>
  <c r="J158" i="29" s="1"/>
  <c r="G158" i="29"/>
  <c r="I158" i="29" s="1"/>
  <c r="H157" i="29"/>
  <c r="J157" i="29" s="1"/>
  <c r="G157" i="29"/>
  <c r="I157" i="29" s="1"/>
  <c r="H156" i="29"/>
  <c r="J156" i="29" s="1"/>
  <c r="G156" i="29"/>
  <c r="I156" i="29" s="1"/>
  <c r="H155" i="29"/>
  <c r="J155" i="29" s="1"/>
  <c r="G155" i="29"/>
  <c r="I155" i="29" s="1"/>
  <c r="H154" i="29"/>
  <c r="J154" i="29" s="1"/>
  <c r="G154" i="29"/>
  <c r="I154" i="29" s="1"/>
  <c r="H153" i="29"/>
  <c r="J153" i="29" s="1"/>
  <c r="G153" i="29"/>
  <c r="I153" i="29" s="1"/>
  <c r="H152" i="29"/>
  <c r="J152" i="29" s="1"/>
  <c r="G152" i="29"/>
  <c r="I152" i="29" s="1"/>
  <c r="H151" i="29"/>
  <c r="J151" i="29" s="1"/>
  <c r="G151" i="29"/>
  <c r="I151" i="29" s="1"/>
  <c r="H148" i="29"/>
  <c r="J148" i="29" s="1"/>
  <c r="G148" i="29"/>
  <c r="I148" i="29" s="1"/>
  <c r="H147" i="29"/>
  <c r="J147" i="29" s="1"/>
  <c r="G147" i="29"/>
  <c r="I147" i="29" s="1"/>
  <c r="H146" i="29"/>
  <c r="J146" i="29" s="1"/>
  <c r="G146" i="29"/>
  <c r="I146" i="29" s="1"/>
  <c r="H145" i="29"/>
  <c r="J145" i="29" s="1"/>
  <c r="G145" i="29"/>
  <c r="I145" i="29" s="1"/>
  <c r="H143" i="29"/>
  <c r="J143" i="29" s="1"/>
  <c r="G143" i="29"/>
  <c r="I143" i="29" s="1"/>
  <c r="H131" i="29"/>
  <c r="J131" i="29" s="1"/>
  <c r="G131" i="29"/>
  <c r="I131" i="29" s="1"/>
  <c r="H129" i="29"/>
  <c r="J129" i="29" s="1"/>
  <c r="G129" i="29"/>
  <c r="I129" i="29" s="1"/>
  <c r="H128" i="29"/>
  <c r="J128" i="29" s="1"/>
  <c r="G128" i="29"/>
  <c r="I128" i="29" s="1"/>
  <c r="H127" i="29"/>
  <c r="J127" i="29" s="1"/>
  <c r="G127" i="29"/>
  <c r="I127" i="29" s="1"/>
  <c r="H125" i="29"/>
  <c r="J125" i="29" s="1"/>
  <c r="G125" i="29"/>
  <c r="I125" i="29" s="1"/>
  <c r="H124" i="29"/>
  <c r="J124" i="29" s="1"/>
  <c r="G124" i="29"/>
  <c r="I124" i="29" s="1"/>
  <c r="H123" i="29"/>
  <c r="J123" i="29" s="1"/>
  <c r="G123" i="29"/>
  <c r="I123" i="29" s="1"/>
  <c r="H122" i="29"/>
  <c r="J122" i="29" s="1"/>
  <c r="G122" i="29"/>
  <c r="I122" i="29" s="1"/>
  <c r="H121" i="29"/>
  <c r="J121" i="29" s="1"/>
  <c r="G121" i="29"/>
  <c r="I121" i="29" s="1"/>
  <c r="H120" i="29"/>
  <c r="J120" i="29" s="1"/>
  <c r="G120" i="29"/>
  <c r="I120" i="29" s="1"/>
  <c r="H118" i="29"/>
  <c r="J118" i="29" s="1"/>
  <c r="G118" i="29"/>
  <c r="I118" i="29" s="1"/>
  <c r="H117" i="29"/>
  <c r="J117" i="29" s="1"/>
  <c r="G117" i="29"/>
  <c r="I117" i="29" s="1"/>
  <c r="H116" i="29"/>
  <c r="J116" i="29" s="1"/>
  <c r="G116" i="29"/>
  <c r="I116" i="29" s="1"/>
  <c r="H115" i="29"/>
  <c r="J115" i="29" s="1"/>
  <c r="G115" i="29"/>
  <c r="I115" i="29" s="1"/>
  <c r="H114" i="29"/>
  <c r="J114" i="29" s="1"/>
  <c r="G114" i="29"/>
  <c r="I114" i="29" s="1"/>
  <c r="H113" i="29"/>
  <c r="J113" i="29" s="1"/>
  <c r="G113" i="29"/>
  <c r="I113" i="29" s="1"/>
  <c r="H112" i="29"/>
  <c r="J112" i="29" s="1"/>
  <c r="G112" i="29"/>
  <c r="I112" i="29" s="1"/>
  <c r="H111" i="29"/>
  <c r="J111" i="29" s="1"/>
  <c r="G111" i="29"/>
  <c r="I111" i="29" s="1"/>
  <c r="H110" i="29"/>
  <c r="J110" i="29" s="1"/>
  <c r="G110" i="29"/>
  <c r="I110" i="29" s="1"/>
  <c r="H109" i="29"/>
  <c r="J109" i="29" s="1"/>
  <c r="G109" i="29"/>
  <c r="I109" i="29" s="1"/>
  <c r="H108" i="29"/>
  <c r="J108" i="29" s="1"/>
  <c r="G108" i="29"/>
  <c r="I108" i="29" s="1"/>
  <c r="H107" i="29"/>
  <c r="J107" i="29" s="1"/>
  <c r="G107" i="29"/>
  <c r="I107" i="29" s="1"/>
  <c r="H106" i="29"/>
  <c r="J106" i="29" s="1"/>
  <c r="G106" i="29"/>
  <c r="I106" i="29" s="1"/>
  <c r="H104" i="29"/>
  <c r="J104" i="29" s="1"/>
  <c r="G104" i="29"/>
  <c r="I104" i="29" s="1"/>
  <c r="H103" i="29"/>
  <c r="J103" i="29" s="1"/>
  <c r="G103" i="29"/>
  <c r="I103" i="29" s="1"/>
  <c r="H101" i="29"/>
  <c r="J101" i="29" s="1"/>
  <c r="G101" i="29"/>
  <c r="I101" i="29" s="1"/>
  <c r="H100" i="29"/>
  <c r="J100" i="29" s="1"/>
  <c r="G100" i="29"/>
  <c r="I100" i="29" s="1"/>
  <c r="H99" i="29"/>
  <c r="J99" i="29" s="1"/>
  <c r="G99" i="29"/>
  <c r="I99" i="29" s="1"/>
  <c r="H98" i="29"/>
  <c r="J98" i="29" s="1"/>
  <c r="G98" i="29"/>
  <c r="I98" i="29" s="1"/>
  <c r="H97" i="29"/>
  <c r="J97" i="29" s="1"/>
  <c r="G97" i="29"/>
  <c r="I97" i="29" s="1"/>
  <c r="H96" i="29"/>
  <c r="J96" i="29" s="1"/>
  <c r="G96" i="29"/>
  <c r="I96" i="29" s="1"/>
  <c r="H95" i="29"/>
  <c r="J95" i="29" s="1"/>
  <c r="G95" i="29"/>
  <c r="I95" i="29" s="1"/>
  <c r="H93" i="29"/>
  <c r="J93" i="29" s="1"/>
  <c r="G93" i="29"/>
  <c r="I93" i="29" s="1"/>
  <c r="H92" i="29"/>
  <c r="J92" i="29" s="1"/>
  <c r="G92" i="29"/>
  <c r="I92" i="29" s="1"/>
  <c r="H91" i="29"/>
  <c r="J91" i="29" s="1"/>
  <c r="G91" i="29"/>
  <c r="I91" i="29" s="1"/>
  <c r="H89" i="29"/>
  <c r="J89" i="29" s="1"/>
  <c r="G89" i="29"/>
  <c r="I89" i="29" s="1"/>
  <c r="H88" i="29"/>
  <c r="J88" i="29" s="1"/>
  <c r="G88" i="29"/>
  <c r="I88" i="29" s="1"/>
  <c r="H87" i="29"/>
  <c r="J87" i="29" s="1"/>
  <c r="G87" i="29"/>
  <c r="I87" i="29" s="1"/>
  <c r="H86" i="29"/>
  <c r="J86" i="29" s="1"/>
  <c r="G86" i="29"/>
  <c r="I86" i="29" s="1"/>
  <c r="H85" i="29"/>
  <c r="J85" i="29" s="1"/>
  <c r="G85" i="29"/>
  <c r="I85" i="29" s="1"/>
  <c r="H84" i="29"/>
  <c r="J84" i="29" s="1"/>
  <c r="G84" i="29"/>
  <c r="I84" i="29" s="1"/>
  <c r="H83" i="29"/>
  <c r="J83" i="29" s="1"/>
  <c r="G83" i="29"/>
  <c r="I83" i="29" s="1"/>
  <c r="H82" i="29"/>
  <c r="J82" i="29" s="1"/>
  <c r="G82" i="29"/>
  <c r="I82" i="29" s="1"/>
  <c r="H80" i="29"/>
  <c r="J80" i="29" s="1"/>
  <c r="G80" i="29"/>
  <c r="I80" i="29" s="1"/>
  <c r="H79" i="29"/>
  <c r="J79" i="29" s="1"/>
  <c r="G79" i="29"/>
  <c r="I79" i="29" s="1"/>
  <c r="H78" i="29"/>
  <c r="J78" i="29" s="1"/>
  <c r="G78" i="29"/>
  <c r="I78" i="29" s="1"/>
  <c r="H76" i="29"/>
  <c r="J76" i="29" s="1"/>
  <c r="G76" i="29"/>
  <c r="I76" i="29" s="1"/>
  <c r="H75" i="29"/>
  <c r="J75" i="29" s="1"/>
  <c r="G75" i="29"/>
  <c r="I75" i="29" s="1"/>
  <c r="H74" i="29"/>
  <c r="J74" i="29" s="1"/>
  <c r="G74" i="29"/>
  <c r="I74" i="29" s="1"/>
  <c r="H73" i="29"/>
  <c r="J73" i="29" s="1"/>
  <c r="G73" i="29"/>
  <c r="I73" i="29" s="1"/>
  <c r="H72" i="29"/>
  <c r="J72" i="29" s="1"/>
  <c r="G72" i="29"/>
  <c r="I72" i="29" s="1"/>
  <c r="H71" i="29"/>
  <c r="J71" i="29" s="1"/>
  <c r="G71" i="29"/>
  <c r="I71" i="29" s="1"/>
  <c r="H70" i="29"/>
  <c r="J70" i="29" s="1"/>
  <c r="G70" i="29"/>
  <c r="I70" i="29" s="1"/>
  <c r="H69" i="29"/>
  <c r="J69" i="29" s="1"/>
  <c r="G69" i="29"/>
  <c r="I69" i="29" s="1"/>
  <c r="H68" i="29"/>
  <c r="J68" i="29" s="1"/>
  <c r="G68" i="29"/>
  <c r="I68" i="29" s="1"/>
  <c r="H67" i="29"/>
  <c r="J67" i="29" s="1"/>
  <c r="G67" i="29"/>
  <c r="I67" i="29" s="1"/>
  <c r="H66" i="29"/>
  <c r="J66" i="29" s="1"/>
  <c r="G66" i="29"/>
  <c r="I66" i="29" s="1"/>
  <c r="H65" i="29"/>
  <c r="J65" i="29" s="1"/>
  <c r="G65" i="29"/>
  <c r="I65" i="29" s="1"/>
  <c r="H64" i="29"/>
  <c r="J64" i="29" s="1"/>
  <c r="G64" i="29"/>
  <c r="I64" i="29" s="1"/>
  <c r="H63" i="29"/>
  <c r="J63" i="29" s="1"/>
  <c r="G63" i="29"/>
  <c r="I63" i="29" s="1"/>
  <c r="H62" i="29"/>
  <c r="J62" i="29" s="1"/>
  <c r="G62" i="29"/>
  <c r="I62" i="29" s="1"/>
  <c r="H61" i="29"/>
  <c r="J61" i="29" s="1"/>
  <c r="G61" i="29"/>
  <c r="I61" i="29" s="1"/>
  <c r="H60" i="29"/>
  <c r="J60" i="29" s="1"/>
  <c r="G60" i="29"/>
  <c r="I60" i="29" s="1"/>
  <c r="H59" i="29"/>
  <c r="J59" i="29" s="1"/>
  <c r="G59" i="29"/>
  <c r="I59" i="29" s="1"/>
  <c r="H58" i="29"/>
  <c r="J58" i="29" s="1"/>
  <c r="G58" i="29"/>
  <c r="I58" i="29" s="1"/>
  <c r="H56" i="29"/>
  <c r="J56" i="29" s="1"/>
  <c r="G56" i="29"/>
  <c r="I56" i="29" s="1"/>
  <c r="H48" i="29"/>
  <c r="J48" i="29" s="1"/>
  <c r="G48" i="29"/>
  <c r="I48" i="29" s="1"/>
  <c r="H45" i="29"/>
  <c r="J45" i="29" s="1"/>
  <c r="G45" i="29"/>
  <c r="I45" i="29" s="1"/>
  <c r="H43" i="29"/>
  <c r="J43" i="29" s="1"/>
  <c r="G43" i="29"/>
  <c r="I43" i="29" s="1"/>
  <c r="H41" i="29"/>
  <c r="J41" i="29" s="1"/>
  <c r="G41" i="29"/>
  <c r="I41" i="29" s="1"/>
  <c r="H36" i="29"/>
  <c r="J36" i="29" s="1"/>
  <c r="G36" i="29"/>
  <c r="I36" i="29" s="1"/>
  <c r="H35" i="29"/>
  <c r="J35" i="29" s="1"/>
  <c r="G35" i="29"/>
  <c r="I35" i="29" s="1"/>
  <c r="H33" i="29"/>
  <c r="J33" i="29" s="1"/>
  <c r="G33" i="29"/>
  <c r="I33" i="29" s="1"/>
  <c r="H32" i="29"/>
  <c r="J32" i="29" s="1"/>
  <c r="G32" i="29"/>
  <c r="I32" i="29" s="1"/>
  <c r="H29" i="29"/>
  <c r="J29" i="29" s="1"/>
  <c r="G29" i="29"/>
  <c r="I29" i="29" s="1"/>
  <c r="H27" i="29"/>
  <c r="J27" i="29" s="1"/>
  <c r="G27" i="29"/>
  <c r="I27" i="29" s="1"/>
  <c r="H26" i="29"/>
  <c r="J26" i="29" s="1"/>
  <c r="G26" i="29"/>
  <c r="I26" i="29" s="1"/>
  <c r="H25" i="29"/>
  <c r="J25" i="29" s="1"/>
  <c r="G25" i="29"/>
  <c r="I25" i="29" s="1"/>
  <c r="H24" i="29"/>
  <c r="J24" i="29" s="1"/>
  <c r="G24" i="29"/>
  <c r="I24" i="29" s="1"/>
  <c r="H23" i="29"/>
  <c r="J23" i="29" s="1"/>
  <c r="G23" i="29"/>
  <c r="I23" i="29" s="1"/>
  <c r="H20" i="29"/>
  <c r="J20" i="29" s="1"/>
  <c r="G20" i="29"/>
  <c r="I20" i="29" s="1"/>
  <c r="H19" i="29"/>
  <c r="J19" i="29" s="1"/>
  <c r="G19" i="29"/>
  <c r="I19" i="29" s="1"/>
  <c r="H18" i="29"/>
  <c r="J18" i="29" s="1"/>
  <c r="G18" i="29"/>
  <c r="I18" i="29" s="1"/>
  <c r="H17" i="29"/>
  <c r="J17" i="29" s="1"/>
  <c r="G17" i="29"/>
  <c r="I17" i="29" s="1"/>
  <c r="H14" i="29"/>
  <c r="J14" i="29" s="1"/>
  <c r="G14" i="29"/>
  <c r="I14" i="29" s="1"/>
  <c r="H12" i="29"/>
  <c r="J12" i="29" s="1"/>
  <c r="G12" i="29"/>
  <c r="I12" i="29" s="1"/>
  <c r="H10" i="29"/>
  <c r="J10" i="29" s="1"/>
  <c r="G10" i="29"/>
  <c r="I10" i="29" s="1"/>
  <c r="H9" i="29"/>
  <c r="J9" i="29" s="1"/>
  <c r="G9" i="29"/>
  <c r="I9" i="29" s="1"/>
  <c r="H8" i="29"/>
  <c r="J8" i="29" s="1"/>
  <c r="G8" i="29"/>
  <c r="I8" i="29" s="1"/>
  <c r="H6" i="29"/>
  <c r="J6" i="29" s="1"/>
  <c r="G6" i="29"/>
  <c r="I6" i="29" s="1"/>
  <c r="H5" i="29"/>
  <c r="J5" i="29" s="1"/>
  <c r="G5" i="29"/>
  <c r="I5" i="29" s="1"/>
  <c r="H4" i="29"/>
  <c r="J4" i="29" s="1"/>
  <c r="G4" i="29"/>
  <c r="I4" i="29" s="1"/>
  <c r="H338" i="28"/>
  <c r="J338" i="28" s="1"/>
  <c r="G338" i="28"/>
  <c r="I338" i="28" s="1"/>
  <c r="H336" i="28"/>
  <c r="J336" i="28" s="1"/>
  <c r="G336" i="28"/>
  <c r="I336" i="28" s="1"/>
  <c r="H334" i="28"/>
  <c r="J334" i="28" s="1"/>
  <c r="G334" i="28"/>
  <c r="I334" i="28" s="1"/>
  <c r="H332" i="28"/>
  <c r="J332" i="28" s="1"/>
  <c r="G332" i="28"/>
  <c r="I332" i="28" s="1"/>
  <c r="H331" i="28"/>
  <c r="J331" i="28" s="1"/>
  <c r="G331" i="28"/>
  <c r="I331" i="28" s="1"/>
  <c r="H330" i="28"/>
  <c r="J330" i="28" s="1"/>
  <c r="G330" i="28"/>
  <c r="I330" i="28" s="1"/>
  <c r="H329" i="28"/>
  <c r="G329" i="28"/>
  <c r="I329" i="28" s="1"/>
  <c r="H327" i="28"/>
  <c r="J327" i="28" s="1"/>
  <c r="G327" i="28"/>
  <c r="I327" i="28" s="1"/>
  <c r="H326" i="28"/>
  <c r="G326" i="28"/>
  <c r="I326" i="28" s="1"/>
  <c r="H325" i="28"/>
  <c r="J325" i="28" s="1"/>
  <c r="G325" i="28"/>
  <c r="I325" i="28" s="1"/>
  <c r="H324" i="28"/>
  <c r="J324" i="28" s="1"/>
  <c r="G324" i="28"/>
  <c r="I324" i="28" s="1"/>
  <c r="H322" i="28"/>
  <c r="J322" i="28" s="1"/>
  <c r="G322" i="28"/>
  <c r="I322" i="28" s="1"/>
  <c r="H321" i="28"/>
  <c r="G321" i="28"/>
  <c r="I321" i="28" s="1"/>
  <c r="H320" i="28"/>
  <c r="G320" i="28"/>
  <c r="I320" i="28" s="1"/>
  <c r="H319" i="28"/>
  <c r="J319" i="28" s="1"/>
  <c r="G319" i="28"/>
  <c r="I319" i="28" s="1"/>
  <c r="H316" i="28"/>
  <c r="G316" i="28"/>
  <c r="I316" i="28" s="1"/>
  <c r="H314" i="28"/>
  <c r="J314" i="28" s="1"/>
  <c r="G314" i="28"/>
  <c r="I314" i="28" s="1"/>
  <c r="H313" i="28"/>
  <c r="J313" i="28" s="1"/>
  <c r="G313" i="28"/>
  <c r="I313" i="28" s="1"/>
  <c r="H312" i="28"/>
  <c r="J312" i="28" s="1"/>
  <c r="G312" i="28"/>
  <c r="I312" i="28" s="1"/>
  <c r="H311" i="28"/>
  <c r="J311" i="28" s="1"/>
  <c r="G311" i="28"/>
  <c r="I311" i="28" s="1"/>
  <c r="H309" i="28"/>
  <c r="G309" i="28"/>
  <c r="I309" i="28" s="1"/>
  <c r="H308" i="28"/>
  <c r="J308" i="28" s="1"/>
  <c r="G308" i="28"/>
  <c r="I308" i="28" s="1"/>
  <c r="H307" i="28"/>
  <c r="G307" i="28"/>
  <c r="I307" i="28" s="1"/>
  <c r="H306" i="28"/>
  <c r="J306" i="28" s="1"/>
  <c r="G306" i="28"/>
  <c r="I306" i="28" s="1"/>
  <c r="H305" i="28"/>
  <c r="J305" i="28" s="1"/>
  <c r="G305" i="28"/>
  <c r="I305" i="28" s="1"/>
  <c r="H303" i="28"/>
  <c r="J303" i="28" s="1"/>
  <c r="G303" i="28"/>
  <c r="I303" i="28" s="1"/>
  <c r="H301" i="28"/>
  <c r="G301" i="28"/>
  <c r="I301" i="28" s="1"/>
  <c r="H300" i="28"/>
  <c r="J300" i="28" s="1"/>
  <c r="G300" i="28"/>
  <c r="I300" i="28" s="1"/>
  <c r="H299" i="28"/>
  <c r="J299" i="28" s="1"/>
  <c r="G299" i="28"/>
  <c r="I299" i="28" s="1"/>
  <c r="H298" i="28"/>
  <c r="J298" i="28" s="1"/>
  <c r="G298" i="28"/>
  <c r="I298" i="28" s="1"/>
  <c r="H297" i="28"/>
  <c r="J297" i="28" s="1"/>
  <c r="G297" i="28"/>
  <c r="I297" i="28" s="1"/>
  <c r="H295" i="28"/>
  <c r="G295" i="28"/>
  <c r="I295" i="28" s="1"/>
  <c r="H294" i="28"/>
  <c r="J294" i="28" s="1"/>
  <c r="G294" i="28"/>
  <c r="I294" i="28" s="1"/>
  <c r="H293" i="28"/>
  <c r="J293" i="28" s="1"/>
  <c r="G293" i="28"/>
  <c r="I293" i="28" s="1"/>
  <c r="H292" i="28"/>
  <c r="J292" i="28" s="1"/>
  <c r="G292" i="28"/>
  <c r="I292" i="28" s="1"/>
  <c r="I290" i="28"/>
  <c r="H290" i="28"/>
  <c r="G290" i="28"/>
  <c r="H289" i="28"/>
  <c r="G289" i="28"/>
  <c r="I289" i="28" s="1"/>
  <c r="H288" i="28"/>
  <c r="J288" i="28" s="1"/>
  <c r="G288" i="28"/>
  <c r="I288" i="28" s="1"/>
  <c r="H287" i="28"/>
  <c r="G287" i="28"/>
  <c r="I287" i="28" s="1"/>
  <c r="H286" i="28"/>
  <c r="G286" i="28"/>
  <c r="I286" i="28" s="1"/>
  <c r="H284" i="28"/>
  <c r="J284" i="28" s="1"/>
  <c r="G284" i="28"/>
  <c r="I284" i="28" s="1"/>
  <c r="H282" i="28"/>
  <c r="J282" i="28" s="1"/>
  <c r="G282" i="28"/>
  <c r="I282" i="28" s="1"/>
  <c r="H281" i="28"/>
  <c r="G281" i="28"/>
  <c r="I281" i="28" s="1"/>
  <c r="H280" i="28"/>
  <c r="G280" i="28"/>
  <c r="I280" i="28" s="1"/>
  <c r="H278" i="28"/>
  <c r="J278" i="28" s="1"/>
  <c r="G278" i="28"/>
  <c r="I278" i="28" s="1"/>
  <c r="H277" i="28"/>
  <c r="J277" i="28" s="1"/>
  <c r="G277" i="28"/>
  <c r="I277" i="28" s="1"/>
  <c r="H274" i="28"/>
  <c r="J274" i="28" s="1"/>
  <c r="G274" i="28"/>
  <c r="I274" i="28" s="1"/>
  <c r="H272" i="28"/>
  <c r="J272" i="28" s="1"/>
  <c r="G272" i="28"/>
  <c r="I272" i="28" s="1"/>
  <c r="H271" i="28"/>
  <c r="J271" i="28" s="1"/>
  <c r="G271" i="28"/>
  <c r="I271" i="28" s="1"/>
  <c r="H269" i="28"/>
  <c r="G269" i="28"/>
  <c r="I269" i="28" s="1"/>
  <c r="H268" i="28"/>
  <c r="J268" i="28" s="1"/>
  <c r="G268" i="28"/>
  <c r="I268" i="28" s="1"/>
  <c r="H267" i="28"/>
  <c r="J267" i="28" s="1"/>
  <c r="G267" i="28"/>
  <c r="I267" i="28" s="1"/>
  <c r="H266" i="28"/>
  <c r="J266" i="28" s="1"/>
  <c r="G266" i="28"/>
  <c r="I266" i="28" s="1"/>
  <c r="H265" i="28"/>
  <c r="J265" i="28" s="1"/>
  <c r="G265" i="28"/>
  <c r="I265" i="28" s="1"/>
  <c r="H263" i="28"/>
  <c r="J263" i="28" s="1"/>
  <c r="G263" i="28"/>
  <c r="I263" i="28" s="1"/>
  <c r="H262" i="28"/>
  <c r="G262" i="28"/>
  <c r="I262" i="28" s="1"/>
  <c r="H261" i="28"/>
  <c r="G261" i="28"/>
  <c r="I261" i="28" s="1"/>
  <c r="H260" i="28"/>
  <c r="G260" i="28"/>
  <c r="I260" i="28" s="1"/>
  <c r="H258" i="28"/>
  <c r="J258" i="28" s="1"/>
  <c r="G258" i="28"/>
  <c r="I258" i="28" s="1"/>
  <c r="H257" i="28"/>
  <c r="J257" i="28" s="1"/>
  <c r="G257" i="28"/>
  <c r="I257" i="28" s="1"/>
  <c r="H255" i="28"/>
  <c r="G255" i="28"/>
  <c r="I255" i="28" s="1"/>
  <c r="H254" i="28"/>
  <c r="G254" i="28"/>
  <c r="I254" i="28" s="1"/>
  <c r="H253" i="28"/>
  <c r="J253" i="28" s="1"/>
  <c r="G253" i="28"/>
  <c r="I253" i="28" s="1"/>
  <c r="H252" i="28"/>
  <c r="G252" i="28"/>
  <c r="I252" i="28" s="1"/>
  <c r="H251" i="28"/>
  <c r="G251" i="28"/>
  <c r="I251" i="28" s="1"/>
  <c r="H248" i="28"/>
  <c r="J248" i="28" s="1"/>
  <c r="G248" i="28"/>
  <c r="I248" i="28" s="1"/>
  <c r="H247" i="28"/>
  <c r="J247" i="28" s="1"/>
  <c r="G247" i="28"/>
  <c r="I247" i="28" s="1"/>
  <c r="H246" i="28"/>
  <c r="J246" i="28" s="1"/>
  <c r="G246" i="28"/>
  <c r="I246" i="28" s="1"/>
  <c r="H245" i="28"/>
  <c r="J245" i="28" s="1"/>
  <c r="G245" i="28"/>
  <c r="I245" i="28" s="1"/>
  <c r="H244" i="28"/>
  <c r="G244" i="28"/>
  <c r="I244" i="28" s="1"/>
  <c r="H243" i="28"/>
  <c r="G243" i="28"/>
  <c r="I243" i="28" s="1"/>
  <c r="H242" i="28"/>
  <c r="J242" i="28" s="1"/>
  <c r="G242" i="28"/>
  <c r="I242" i="28" s="1"/>
  <c r="H241" i="28"/>
  <c r="G241" i="28"/>
  <c r="I241" i="28" s="1"/>
  <c r="H240" i="28"/>
  <c r="G240" i="28"/>
  <c r="I240" i="28" s="1"/>
  <c r="H237" i="28"/>
  <c r="J237" i="28" s="1"/>
  <c r="G237" i="28"/>
  <c r="I237" i="28" s="1"/>
  <c r="H236" i="28"/>
  <c r="J236" i="28" s="1"/>
  <c r="G236" i="28"/>
  <c r="I236" i="28" s="1"/>
  <c r="H235" i="28"/>
  <c r="J235" i="28" s="1"/>
  <c r="G235" i="28"/>
  <c r="I235" i="28" s="1"/>
  <c r="H234" i="28"/>
  <c r="J234" i="28" s="1"/>
  <c r="G234" i="28"/>
  <c r="I234" i="28" s="1"/>
  <c r="H233" i="28"/>
  <c r="J233" i="28" s="1"/>
  <c r="G233" i="28"/>
  <c r="I233" i="28" s="1"/>
  <c r="H232" i="28"/>
  <c r="J232" i="28" s="1"/>
  <c r="G232" i="28"/>
  <c r="I232" i="28" s="1"/>
  <c r="H231" i="28"/>
  <c r="J231" i="28" s="1"/>
  <c r="G231" i="28"/>
  <c r="I231" i="28" s="1"/>
  <c r="H229" i="28"/>
  <c r="J229" i="28" s="1"/>
  <c r="G229" i="28"/>
  <c r="I229" i="28" s="1"/>
  <c r="H228" i="28"/>
  <c r="J228" i="28" s="1"/>
  <c r="G228" i="28"/>
  <c r="I228" i="28" s="1"/>
  <c r="H227" i="28"/>
  <c r="J227" i="28" s="1"/>
  <c r="G227" i="28"/>
  <c r="I227" i="28" s="1"/>
  <c r="H226" i="28"/>
  <c r="G226" i="28"/>
  <c r="I226" i="28" s="1"/>
  <c r="H225" i="28"/>
  <c r="G225" i="28"/>
  <c r="I225" i="28" s="1"/>
  <c r="H224" i="28"/>
  <c r="J224" i="28" s="1"/>
  <c r="G224" i="28"/>
  <c r="I224" i="28" s="1"/>
  <c r="H222" i="28"/>
  <c r="J222" i="28" s="1"/>
  <c r="G222" i="28"/>
  <c r="I222" i="28" s="1"/>
  <c r="H221" i="28"/>
  <c r="J221" i="28" s="1"/>
  <c r="G221" i="28"/>
  <c r="I221" i="28" s="1"/>
  <c r="H220" i="28"/>
  <c r="J220" i="28" s="1"/>
  <c r="G220" i="28"/>
  <c r="I220" i="28" s="1"/>
  <c r="H219" i="28"/>
  <c r="G219" i="28"/>
  <c r="I219" i="28" s="1"/>
  <c r="H217" i="28"/>
  <c r="G217" i="28"/>
  <c r="I217" i="28" s="1"/>
  <c r="H216" i="28"/>
  <c r="J216" i="28" s="1"/>
  <c r="G216" i="28"/>
  <c r="I216" i="28" s="1"/>
  <c r="H215" i="28"/>
  <c r="J215" i="28" s="1"/>
  <c r="G215" i="28"/>
  <c r="I215" i="28" s="1"/>
  <c r="H214" i="28"/>
  <c r="J214" i="28" s="1"/>
  <c r="G214" i="28"/>
  <c r="I214" i="28" s="1"/>
  <c r="H213" i="28"/>
  <c r="J213" i="28" s="1"/>
  <c r="G213" i="28"/>
  <c r="I213" i="28" s="1"/>
  <c r="H212" i="28"/>
  <c r="J212" i="28" s="1"/>
  <c r="G212" i="28"/>
  <c r="I212" i="28" s="1"/>
  <c r="H210" i="28"/>
  <c r="J210" i="28" s="1"/>
  <c r="G210" i="28"/>
  <c r="I210" i="28" s="1"/>
  <c r="H209" i="28"/>
  <c r="J209" i="28" s="1"/>
  <c r="G209" i="28"/>
  <c r="I209" i="28" s="1"/>
  <c r="H207" i="28"/>
  <c r="J207" i="28" s="1"/>
  <c r="G207" i="28"/>
  <c r="I207" i="28" s="1"/>
  <c r="H206" i="28"/>
  <c r="J206" i="28" s="1"/>
  <c r="G206" i="28"/>
  <c r="I206" i="28" s="1"/>
  <c r="H203" i="28"/>
  <c r="J203" i="28" s="1"/>
  <c r="G203" i="28"/>
  <c r="I203" i="28" s="1"/>
  <c r="H201" i="28"/>
  <c r="J201" i="28" s="1"/>
  <c r="G201" i="28"/>
  <c r="I201" i="28" s="1"/>
  <c r="H200" i="28"/>
  <c r="J200" i="28" s="1"/>
  <c r="G200" i="28"/>
  <c r="I200" i="28" s="1"/>
  <c r="H198" i="28"/>
  <c r="J198" i="28" s="1"/>
  <c r="G198" i="28"/>
  <c r="I198" i="28" s="1"/>
  <c r="H197" i="28"/>
  <c r="J197" i="28" s="1"/>
  <c r="G197" i="28"/>
  <c r="I197" i="28" s="1"/>
  <c r="H196" i="28"/>
  <c r="J196" i="28" s="1"/>
  <c r="G196" i="28"/>
  <c r="I196" i="28" s="1"/>
  <c r="H195" i="28"/>
  <c r="J195" i="28" s="1"/>
  <c r="G195" i="28"/>
  <c r="I195" i="28" s="1"/>
  <c r="H194" i="28"/>
  <c r="J194" i="28" s="1"/>
  <c r="G194" i="28"/>
  <c r="I194" i="28" s="1"/>
  <c r="H193" i="28"/>
  <c r="J193" i="28" s="1"/>
  <c r="G193" i="28"/>
  <c r="I193" i="28" s="1"/>
  <c r="H191" i="28"/>
  <c r="J191" i="28" s="1"/>
  <c r="G191" i="28"/>
  <c r="I191" i="28" s="1"/>
  <c r="H189" i="28"/>
  <c r="J189" i="28" s="1"/>
  <c r="G189" i="28"/>
  <c r="I189" i="28" s="1"/>
  <c r="H188" i="28"/>
  <c r="J188" i="28" s="1"/>
  <c r="G188" i="28"/>
  <c r="I188" i="28" s="1"/>
  <c r="H186" i="28"/>
  <c r="J186" i="28" s="1"/>
  <c r="G186" i="28"/>
  <c r="I186" i="28" s="1"/>
  <c r="H185" i="28"/>
  <c r="J185" i="28" s="1"/>
  <c r="G185" i="28"/>
  <c r="I185" i="28" s="1"/>
  <c r="H184" i="28"/>
  <c r="J184" i="28" s="1"/>
  <c r="G184" i="28"/>
  <c r="I184" i="28" s="1"/>
  <c r="H183" i="28"/>
  <c r="J183" i="28" s="1"/>
  <c r="G183" i="28"/>
  <c r="I183" i="28" s="1"/>
  <c r="H181" i="28"/>
  <c r="J181" i="28" s="1"/>
  <c r="G181" i="28"/>
  <c r="I181" i="28" s="1"/>
  <c r="H180" i="28"/>
  <c r="J180" i="28" s="1"/>
  <c r="G180" i="28"/>
  <c r="I180" i="28" s="1"/>
  <c r="H179" i="28"/>
  <c r="J179" i="28" s="1"/>
  <c r="G179" i="28"/>
  <c r="I179" i="28" s="1"/>
  <c r="H178" i="28"/>
  <c r="J178" i="28" s="1"/>
  <c r="G178" i="28"/>
  <c r="I178" i="28" s="1"/>
  <c r="H177" i="28"/>
  <c r="J177" i="28" s="1"/>
  <c r="G177" i="28"/>
  <c r="I177" i="28" s="1"/>
  <c r="H176" i="28"/>
  <c r="J176" i="28" s="1"/>
  <c r="G176" i="28"/>
  <c r="I176" i="28" s="1"/>
  <c r="H175" i="28"/>
  <c r="J175" i="28" s="1"/>
  <c r="G175" i="28"/>
  <c r="I175" i="28" s="1"/>
  <c r="H174" i="28"/>
  <c r="J174" i="28" s="1"/>
  <c r="G174" i="28"/>
  <c r="I174" i="28" s="1"/>
  <c r="H173" i="28"/>
  <c r="J173" i="28" s="1"/>
  <c r="G173" i="28"/>
  <c r="I173" i="28" s="1"/>
  <c r="H172" i="28"/>
  <c r="J172" i="28" s="1"/>
  <c r="G172" i="28"/>
  <c r="I172" i="28" s="1"/>
  <c r="H171" i="28"/>
  <c r="J171" i="28" s="1"/>
  <c r="G171" i="28"/>
  <c r="I171" i="28" s="1"/>
  <c r="H170" i="28"/>
  <c r="J170" i="28" s="1"/>
  <c r="G170" i="28"/>
  <c r="I170" i="28" s="1"/>
  <c r="H169" i="28"/>
  <c r="J169" i="28" s="1"/>
  <c r="G169" i="28"/>
  <c r="I169" i="28" s="1"/>
  <c r="H168" i="28"/>
  <c r="J168" i="28" s="1"/>
  <c r="G168" i="28"/>
  <c r="I168" i="28" s="1"/>
  <c r="H167" i="28"/>
  <c r="J167" i="28" s="1"/>
  <c r="G167" i="28"/>
  <c r="I167" i="28" s="1"/>
  <c r="H166" i="28"/>
  <c r="J166" i="28" s="1"/>
  <c r="G166" i="28"/>
  <c r="I166" i="28" s="1"/>
  <c r="H165" i="28"/>
  <c r="J165" i="28" s="1"/>
  <c r="G165" i="28"/>
  <c r="I165" i="28" s="1"/>
  <c r="H164" i="28"/>
  <c r="J164" i="28" s="1"/>
  <c r="G164" i="28"/>
  <c r="I164" i="28" s="1"/>
  <c r="H163" i="28"/>
  <c r="J163" i="28" s="1"/>
  <c r="G163" i="28"/>
  <c r="I163" i="28" s="1"/>
  <c r="H162" i="28"/>
  <c r="J162" i="28" s="1"/>
  <c r="G162" i="28"/>
  <c r="I162" i="28" s="1"/>
  <c r="H160" i="28"/>
  <c r="J160" i="28" s="1"/>
  <c r="G160" i="28"/>
  <c r="I160" i="28" s="1"/>
  <c r="H159" i="28"/>
  <c r="J159" i="28" s="1"/>
  <c r="G159" i="28"/>
  <c r="I159" i="28" s="1"/>
  <c r="H158" i="28"/>
  <c r="J158" i="28" s="1"/>
  <c r="G158" i="28"/>
  <c r="I158" i="28" s="1"/>
  <c r="H157" i="28"/>
  <c r="J157" i="28" s="1"/>
  <c r="G157" i="28"/>
  <c r="I157" i="28" s="1"/>
  <c r="H156" i="28"/>
  <c r="J156" i="28" s="1"/>
  <c r="G156" i="28"/>
  <c r="I156" i="28" s="1"/>
  <c r="H155" i="28"/>
  <c r="J155" i="28" s="1"/>
  <c r="G155" i="28"/>
  <c r="I155" i="28" s="1"/>
  <c r="H154" i="28"/>
  <c r="J154" i="28" s="1"/>
  <c r="G154" i="28"/>
  <c r="I154" i="28" s="1"/>
  <c r="H153" i="28"/>
  <c r="J153" i="28" s="1"/>
  <c r="G153" i="28"/>
  <c r="I153" i="28" s="1"/>
  <c r="H152" i="28"/>
  <c r="J152" i="28" s="1"/>
  <c r="G152" i="28"/>
  <c r="I152" i="28" s="1"/>
  <c r="H151" i="28"/>
  <c r="J151" i="28" s="1"/>
  <c r="G151" i="28"/>
  <c r="I151" i="28" s="1"/>
  <c r="H150" i="28"/>
  <c r="J150" i="28" s="1"/>
  <c r="G150" i="28"/>
  <c r="I150" i="28" s="1"/>
  <c r="H149" i="28"/>
  <c r="J149" i="28" s="1"/>
  <c r="G149" i="28"/>
  <c r="I149" i="28" s="1"/>
  <c r="H148" i="28"/>
  <c r="J148" i="28" s="1"/>
  <c r="G148" i="28"/>
  <c r="I148" i="28" s="1"/>
  <c r="H147" i="28"/>
  <c r="J147" i="28" s="1"/>
  <c r="G147" i="28"/>
  <c r="I147" i="28" s="1"/>
  <c r="H146" i="28"/>
  <c r="J146" i="28" s="1"/>
  <c r="G146" i="28"/>
  <c r="I146" i="28" s="1"/>
  <c r="H144" i="28"/>
  <c r="J144" i="28" s="1"/>
  <c r="G144" i="28"/>
  <c r="I144" i="28" s="1"/>
  <c r="H143" i="28"/>
  <c r="J143" i="28" s="1"/>
  <c r="G143" i="28"/>
  <c r="I143" i="28" s="1"/>
  <c r="H141" i="28"/>
  <c r="J141" i="28" s="1"/>
  <c r="G141" i="28"/>
  <c r="I141" i="28" s="1"/>
  <c r="H140" i="28"/>
  <c r="J140" i="28" s="1"/>
  <c r="G140" i="28"/>
  <c r="I140" i="28" s="1"/>
  <c r="H139" i="28"/>
  <c r="J139" i="28" s="1"/>
  <c r="G139" i="28"/>
  <c r="I139" i="28" s="1"/>
  <c r="H138" i="28"/>
  <c r="J138" i="28" s="1"/>
  <c r="G138" i="28"/>
  <c r="I138" i="28" s="1"/>
  <c r="H136" i="28"/>
  <c r="J136" i="28" s="1"/>
  <c r="G136" i="28"/>
  <c r="I136" i="28" s="1"/>
  <c r="H135" i="28"/>
  <c r="J135" i="28" s="1"/>
  <c r="G135" i="28"/>
  <c r="I135" i="28" s="1"/>
  <c r="H134" i="28"/>
  <c r="J134" i="28" s="1"/>
  <c r="G134" i="28"/>
  <c r="I134" i="28" s="1"/>
  <c r="H133" i="28"/>
  <c r="J133" i="28" s="1"/>
  <c r="G133" i="28"/>
  <c r="I133" i="28" s="1"/>
  <c r="H132" i="28"/>
  <c r="J132" i="28" s="1"/>
  <c r="G132" i="28"/>
  <c r="I132" i="28" s="1"/>
  <c r="H131" i="28"/>
  <c r="J131" i="28" s="1"/>
  <c r="G131" i="28"/>
  <c r="I131" i="28" s="1"/>
  <c r="H128" i="28"/>
  <c r="J128" i="28" s="1"/>
  <c r="G128" i="28"/>
  <c r="I128" i="28" s="1"/>
  <c r="H125" i="28"/>
  <c r="J125" i="28" s="1"/>
  <c r="G125" i="28"/>
  <c r="I125" i="28" s="1"/>
  <c r="H124" i="28"/>
  <c r="J124" i="28" s="1"/>
  <c r="G124" i="28"/>
  <c r="I124" i="28" s="1"/>
  <c r="H123" i="28"/>
  <c r="J123" i="28" s="1"/>
  <c r="G123" i="28"/>
  <c r="I123" i="28" s="1"/>
  <c r="H122" i="28"/>
  <c r="J122" i="28" s="1"/>
  <c r="G122" i="28"/>
  <c r="I122" i="28" s="1"/>
  <c r="H121" i="28"/>
  <c r="J121" i="28" s="1"/>
  <c r="G121" i="28"/>
  <c r="I121" i="28" s="1"/>
  <c r="H120" i="28"/>
  <c r="J120" i="28" s="1"/>
  <c r="G120" i="28"/>
  <c r="I120" i="28" s="1"/>
  <c r="H119" i="28"/>
  <c r="J119" i="28" s="1"/>
  <c r="G119" i="28"/>
  <c r="I119" i="28" s="1"/>
  <c r="H118" i="28"/>
  <c r="J118" i="28" s="1"/>
  <c r="G118" i="28"/>
  <c r="I118" i="28" s="1"/>
  <c r="H116" i="28"/>
  <c r="J116" i="28" s="1"/>
  <c r="G116" i="28"/>
  <c r="I116" i="28" s="1"/>
  <c r="H115" i="28"/>
  <c r="J115" i="28" s="1"/>
  <c r="G115" i="28"/>
  <c r="I115" i="28" s="1"/>
  <c r="H114" i="28"/>
  <c r="J114" i="28" s="1"/>
  <c r="G114" i="28"/>
  <c r="I114" i="28" s="1"/>
  <c r="H113" i="28"/>
  <c r="J113" i="28" s="1"/>
  <c r="G113" i="28"/>
  <c r="I113" i="28" s="1"/>
  <c r="H112" i="28"/>
  <c r="J112" i="28" s="1"/>
  <c r="G112" i="28"/>
  <c r="I112" i="28" s="1"/>
  <c r="H111" i="28"/>
  <c r="J111" i="28" s="1"/>
  <c r="G111" i="28"/>
  <c r="I111" i="28" s="1"/>
  <c r="H110" i="28"/>
  <c r="J110" i="28" s="1"/>
  <c r="G110" i="28"/>
  <c r="I110" i="28" s="1"/>
  <c r="H109" i="28"/>
  <c r="J109" i="28" s="1"/>
  <c r="G109" i="28"/>
  <c r="I109" i="28" s="1"/>
  <c r="H108" i="28"/>
  <c r="J108" i="28" s="1"/>
  <c r="G108" i="28"/>
  <c r="I108" i="28" s="1"/>
  <c r="H107" i="28"/>
  <c r="J107" i="28" s="1"/>
  <c r="G107" i="28"/>
  <c r="I107" i="28" s="1"/>
  <c r="H106" i="28"/>
  <c r="J106" i="28" s="1"/>
  <c r="G106" i="28"/>
  <c r="I106" i="28" s="1"/>
  <c r="H105" i="28"/>
  <c r="J105" i="28" s="1"/>
  <c r="G105" i="28"/>
  <c r="I105" i="28" s="1"/>
  <c r="H104" i="28"/>
  <c r="J104" i="28" s="1"/>
  <c r="G104" i="28"/>
  <c r="I104" i="28" s="1"/>
  <c r="H103" i="28"/>
  <c r="J103" i="28" s="1"/>
  <c r="G103" i="28"/>
  <c r="I103" i="28" s="1"/>
  <c r="H101" i="28"/>
  <c r="J101" i="28" s="1"/>
  <c r="G101" i="28"/>
  <c r="I101" i="28" s="1"/>
  <c r="H100" i="28"/>
  <c r="J100" i="28" s="1"/>
  <c r="G100" i="28"/>
  <c r="I100" i="28" s="1"/>
  <c r="H98" i="28"/>
  <c r="J98" i="28" s="1"/>
  <c r="G98" i="28"/>
  <c r="I98" i="28" s="1"/>
  <c r="H97" i="28"/>
  <c r="J97" i="28" s="1"/>
  <c r="G97" i="28"/>
  <c r="I97" i="28" s="1"/>
  <c r="H95" i="28"/>
  <c r="J95" i="28" s="1"/>
  <c r="G95" i="28"/>
  <c r="I95" i="28" s="1"/>
  <c r="H94" i="28"/>
  <c r="J94" i="28" s="1"/>
  <c r="G94" i="28"/>
  <c r="I94" i="28" s="1"/>
  <c r="H93" i="28"/>
  <c r="J93" i="28" s="1"/>
  <c r="G93" i="28"/>
  <c r="I93" i="28" s="1"/>
  <c r="H92" i="28"/>
  <c r="J92" i="28" s="1"/>
  <c r="G92" i="28"/>
  <c r="I92" i="28" s="1"/>
  <c r="H90" i="28"/>
  <c r="J90" i="28" s="1"/>
  <c r="G90" i="28"/>
  <c r="I90" i="28" s="1"/>
  <c r="H88" i="28"/>
  <c r="J88" i="28" s="1"/>
  <c r="G88" i="28"/>
  <c r="I88" i="28" s="1"/>
  <c r="H87" i="28"/>
  <c r="J87" i="28" s="1"/>
  <c r="G87" i="28"/>
  <c r="I87" i="28" s="1"/>
  <c r="H86" i="28"/>
  <c r="J86" i="28" s="1"/>
  <c r="G86" i="28"/>
  <c r="I86" i="28" s="1"/>
  <c r="H85" i="28"/>
  <c r="J85" i="28" s="1"/>
  <c r="G85" i="28"/>
  <c r="I85" i="28" s="1"/>
  <c r="H84" i="28"/>
  <c r="J84" i="28" s="1"/>
  <c r="G84" i="28"/>
  <c r="I84" i="28" s="1"/>
  <c r="H83" i="28"/>
  <c r="J83" i="28" s="1"/>
  <c r="G83" i="28"/>
  <c r="I83" i="28" s="1"/>
  <c r="H82" i="28"/>
  <c r="J82" i="28" s="1"/>
  <c r="G82" i="28"/>
  <c r="I82" i="28" s="1"/>
  <c r="H81" i="28"/>
  <c r="J81" i="28" s="1"/>
  <c r="G81" i="28"/>
  <c r="I81" i="28" s="1"/>
  <c r="H78" i="28"/>
  <c r="J78" i="28" s="1"/>
  <c r="G78" i="28"/>
  <c r="I78" i="28" s="1"/>
  <c r="H77" i="28"/>
  <c r="J77" i="28" s="1"/>
  <c r="G77" i="28"/>
  <c r="I77" i="28" s="1"/>
  <c r="H76" i="28"/>
  <c r="J76" i="28" s="1"/>
  <c r="G76" i="28"/>
  <c r="I76" i="28" s="1"/>
  <c r="H75" i="28"/>
  <c r="J75" i="28" s="1"/>
  <c r="G75" i="28"/>
  <c r="I75" i="28" s="1"/>
  <c r="H74" i="28"/>
  <c r="J74" i="28" s="1"/>
  <c r="G74" i="28"/>
  <c r="I74" i="28" s="1"/>
  <c r="H73" i="28"/>
  <c r="J73" i="28" s="1"/>
  <c r="G73" i="28"/>
  <c r="I73" i="28" s="1"/>
  <c r="H71" i="28"/>
  <c r="J71" i="28" s="1"/>
  <c r="G71" i="28"/>
  <c r="I71" i="28" s="1"/>
  <c r="H70" i="28"/>
  <c r="J70" i="28" s="1"/>
  <c r="G70" i="28"/>
  <c r="I70" i="28" s="1"/>
  <c r="H69" i="28"/>
  <c r="J69" i="28" s="1"/>
  <c r="G69" i="28"/>
  <c r="I69" i="28" s="1"/>
  <c r="H68" i="28"/>
  <c r="J68" i="28" s="1"/>
  <c r="G68" i="28"/>
  <c r="I68" i="28" s="1"/>
  <c r="H66" i="28"/>
  <c r="J66" i="28" s="1"/>
  <c r="G66" i="28"/>
  <c r="I66" i="28" s="1"/>
  <c r="H65" i="28"/>
  <c r="J65" i="28" s="1"/>
  <c r="G65" i="28"/>
  <c r="I65" i="28" s="1"/>
  <c r="H64" i="28"/>
  <c r="J64" i="28" s="1"/>
  <c r="G64" i="28"/>
  <c r="I64" i="28" s="1"/>
  <c r="H63" i="28"/>
  <c r="J63" i="28" s="1"/>
  <c r="G63" i="28"/>
  <c r="I63" i="28" s="1"/>
  <c r="H62" i="28"/>
  <c r="J62" i="28" s="1"/>
  <c r="G62" i="28"/>
  <c r="I62" i="28" s="1"/>
  <c r="H61" i="28"/>
  <c r="J61" i="28" s="1"/>
  <c r="G61" i="28"/>
  <c r="I61" i="28" s="1"/>
  <c r="H60" i="28"/>
  <c r="J60" i="28" s="1"/>
  <c r="G60" i="28"/>
  <c r="I60" i="28" s="1"/>
  <c r="H58" i="28"/>
  <c r="J58" i="28" s="1"/>
  <c r="G58" i="28"/>
  <c r="I58" i="28" s="1"/>
  <c r="H57" i="28"/>
  <c r="J57" i="28" s="1"/>
  <c r="G57" i="28"/>
  <c r="I57" i="28" s="1"/>
  <c r="H56" i="28"/>
  <c r="J56" i="28" s="1"/>
  <c r="G56" i="28"/>
  <c r="I56" i="28" s="1"/>
  <c r="H55" i="28"/>
  <c r="J55" i="28" s="1"/>
  <c r="G55" i="28"/>
  <c r="I55" i="28" s="1"/>
  <c r="H53" i="28"/>
  <c r="J53" i="28" s="1"/>
  <c r="G53" i="28"/>
  <c r="I53" i="28" s="1"/>
  <c r="H52" i="28"/>
  <c r="J52" i="28" s="1"/>
  <c r="G52" i="28"/>
  <c r="I52" i="28" s="1"/>
  <c r="H51" i="28"/>
  <c r="J51" i="28" s="1"/>
  <c r="G51" i="28"/>
  <c r="I51" i="28" s="1"/>
  <c r="H50" i="28"/>
  <c r="J50" i="28" s="1"/>
  <c r="G50" i="28"/>
  <c r="I50" i="28" s="1"/>
  <c r="H48" i="28"/>
  <c r="J48" i="28" s="1"/>
  <c r="G48" i="28"/>
  <c r="I48" i="28" s="1"/>
  <c r="H47" i="28"/>
  <c r="J47" i="28" s="1"/>
  <c r="G47" i="28"/>
  <c r="I47" i="28" s="1"/>
  <c r="H45" i="28"/>
  <c r="J45" i="28" s="1"/>
  <c r="G45" i="28"/>
  <c r="I45" i="28" s="1"/>
  <c r="H44" i="28"/>
  <c r="J44" i="28" s="1"/>
  <c r="G44" i="28"/>
  <c r="I44" i="28" s="1"/>
  <c r="H43" i="28"/>
  <c r="J43" i="28" s="1"/>
  <c r="G43" i="28"/>
  <c r="I43" i="28" s="1"/>
  <c r="H42" i="28"/>
  <c r="J42" i="28" s="1"/>
  <c r="G42" i="28"/>
  <c r="I42" i="28" s="1"/>
  <c r="H41" i="28"/>
  <c r="J41" i="28" s="1"/>
  <c r="G41" i="28"/>
  <c r="I41" i="28" s="1"/>
  <c r="H40" i="28"/>
  <c r="J40" i="28" s="1"/>
  <c r="G40" i="28"/>
  <c r="I40" i="28" s="1"/>
  <c r="H39" i="28"/>
  <c r="J39" i="28" s="1"/>
  <c r="G39" i="28"/>
  <c r="I39" i="28" s="1"/>
  <c r="H38" i="28"/>
  <c r="J38" i="28" s="1"/>
  <c r="G38" i="28"/>
  <c r="I38" i="28" s="1"/>
  <c r="H35" i="28"/>
  <c r="J35" i="28" s="1"/>
  <c r="G35" i="28"/>
  <c r="I35" i="28" s="1"/>
  <c r="H34" i="28"/>
  <c r="J34" i="28" s="1"/>
  <c r="G34" i="28"/>
  <c r="I34" i="28" s="1"/>
  <c r="H33" i="28"/>
  <c r="J33" i="28" s="1"/>
  <c r="G33" i="28"/>
  <c r="I33" i="28" s="1"/>
  <c r="H32" i="28"/>
  <c r="J32" i="28" s="1"/>
  <c r="G32" i="28"/>
  <c r="I32" i="28" s="1"/>
  <c r="H31" i="28"/>
  <c r="J31" i="28" s="1"/>
  <c r="G31" i="28"/>
  <c r="I31" i="28" s="1"/>
  <c r="H29" i="28"/>
  <c r="J29" i="28" s="1"/>
  <c r="G29" i="28"/>
  <c r="I29" i="28" s="1"/>
  <c r="H28" i="28"/>
  <c r="J28" i="28" s="1"/>
  <c r="G28" i="28"/>
  <c r="I28" i="28" s="1"/>
  <c r="H27" i="28"/>
  <c r="J27" i="28" s="1"/>
  <c r="G27" i="28"/>
  <c r="I27" i="28" s="1"/>
  <c r="H25" i="28"/>
  <c r="J25" i="28" s="1"/>
  <c r="G25" i="28"/>
  <c r="I25" i="28" s="1"/>
  <c r="H24" i="28"/>
  <c r="J24" i="28" s="1"/>
  <c r="G24" i="28"/>
  <c r="I24" i="28" s="1"/>
  <c r="H23" i="28"/>
  <c r="J23" i="28" s="1"/>
  <c r="G23" i="28"/>
  <c r="I23" i="28" s="1"/>
  <c r="H21" i="28"/>
  <c r="J21" i="28" s="1"/>
  <c r="G21" i="28"/>
  <c r="I21" i="28" s="1"/>
  <c r="H20" i="28"/>
  <c r="J20" i="28" s="1"/>
  <c r="G20" i="28"/>
  <c r="I20" i="28" s="1"/>
  <c r="H19" i="28"/>
  <c r="J19" i="28" s="1"/>
  <c r="G19" i="28"/>
  <c r="I19" i="28" s="1"/>
  <c r="H18" i="28"/>
  <c r="J18" i="28" s="1"/>
  <c r="G18" i="28"/>
  <c r="I18" i="28" s="1"/>
  <c r="H17" i="28"/>
  <c r="J17" i="28" s="1"/>
  <c r="G17" i="28"/>
  <c r="I17" i="28" s="1"/>
  <c r="H16" i="28"/>
  <c r="J16" i="28" s="1"/>
  <c r="G16" i="28"/>
  <c r="I16" i="28" s="1"/>
  <c r="H15" i="28"/>
  <c r="J15" i="28" s="1"/>
  <c r="G15" i="28"/>
  <c r="I15" i="28" s="1"/>
  <c r="H14" i="28"/>
  <c r="J14" i="28" s="1"/>
  <c r="G14" i="28"/>
  <c r="I14" i="28" s="1"/>
  <c r="H13" i="28"/>
  <c r="J13" i="28" s="1"/>
  <c r="G13" i="28"/>
  <c r="I13" i="28" s="1"/>
  <c r="H12" i="28"/>
  <c r="J12" i="28" s="1"/>
  <c r="G12" i="28"/>
  <c r="I12" i="28" s="1"/>
  <c r="H11" i="28"/>
  <c r="J11" i="28" s="1"/>
  <c r="G11" i="28"/>
  <c r="I11" i="28" s="1"/>
  <c r="H10" i="28"/>
  <c r="J10" i="28" s="1"/>
  <c r="G10" i="28"/>
  <c r="I10" i="28" s="1"/>
  <c r="H9" i="28"/>
  <c r="J9" i="28" s="1"/>
  <c r="G9" i="28"/>
  <c r="I9" i="28" s="1"/>
  <c r="H8" i="28"/>
  <c r="J8" i="28" s="1"/>
  <c r="G8" i="28"/>
  <c r="I8" i="28" s="1"/>
  <c r="H6" i="28"/>
  <c r="J6" i="28" s="1"/>
  <c r="G6" i="28"/>
  <c r="I6" i="28" s="1"/>
  <c r="H5" i="28"/>
  <c r="J5" i="28" s="1"/>
  <c r="G5" i="28"/>
  <c r="I5" i="28" s="1"/>
  <c r="H4" i="28"/>
  <c r="J4" i="28" s="1"/>
  <c r="G4" i="28"/>
  <c r="I4" i="28" s="1"/>
  <c r="H2" i="27"/>
  <c r="J2" i="27" s="1"/>
  <c r="G2" i="27"/>
  <c r="I2" i="27" s="1"/>
  <c r="H177" i="26"/>
  <c r="J177" i="26" s="1"/>
  <c r="G177" i="26"/>
  <c r="I177" i="26" s="1"/>
  <c r="H176" i="26"/>
  <c r="J176" i="26" s="1"/>
  <c r="G176" i="26"/>
  <c r="I176" i="26" s="1"/>
  <c r="H175" i="26"/>
  <c r="J175" i="26" s="1"/>
  <c r="G175" i="26"/>
  <c r="I175" i="26" s="1"/>
  <c r="H174" i="26"/>
  <c r="J174" i="26" s="1"/>
  <c r="G174" i="26"/>
  <c r="I174" i="26" s="1"/>
  <c r="H173" i="26"/>
  <c r="J173" i="26" s="1"/>
  <c r="G173" i="26"/>
  <c r="I173" i="26" s="1"/>
  <c r="H171" i="26"/>
  <c r="J171" i="26" s="1"/>
  <c r="G171" i="26"/>
  <c r="I171" i="26" s="1"/>
  <c r="H170" i="26"/>
  <c r="J170" i="26" s="1"/>
  <c r="G170" i="26"/>
  <c r="I170" i="26" s="1"/>
  <c r="H168" i="26"/>
  <c r="J168" i="26" s="1"/>
  <c r="G168" i="26"/>
  <c r="I168" i="26" s="1"/>
  <c r="H167" i="26"/>
  <c r="J167" i="26" s="1"/>
  <c r="G167" i="26"/>
  <c r="I167" i="26" s="1"/>
  <c r="H166" i="26"/>
  <c r="J166" i="26" s="1"/>
  <c r="G166" i="26"/>
  <c r="I166" i="26" s="1"/>
  <c r="H164" i="26"/>
  <c r="J164" i="26" s="1"/>
  <c r="G164" i="26"/>
  <c r="I164" i="26" s="1"/>
  <c r="H163" i="26"/>
  <c r="J163" i="26" s="1"/>
  <c r="G163" i="26"/>
  <c r="I163" i="26" s="1"/>
  <c r="H162" i="26"/>
  <c r="J162" i="26" s="1"/>
  <c r="G162" i="26"/>
  <c r="I162" i="26" s="1"/>
  <c r="H160" i="26"/>
  <c r="J160" i="26" s="1"/>
  <c r="G160" i="26"/>
  <c r="I160" i="26" s="1"/>
  <c r="H159" i="26"/>
  <c r="J159" i="26" s="1"/>
  <c r="G159" i="26"/>
  <c r="I159" i="26" s="1"/>
  <c r="H156" i="26"/>
  <c r="J156" i="26" s="1"/>
  <c r="G156" i="26"/>
  <c r="I156" i="26" s="1"/>
  <c r="H154" i="26"/>
  <c r="J154" i="26" s="1"/>
  <c r="G154" i="26"/>
  <c r="I154" i="26" s="1"/>
  <c r="H153" i="26"/>
  <c r="J153" i="26" s="1"/>
  <c r="G153" i="26"/>
  <c r="I153" i="26" s="1"/>
  <c r="H152" i="26"/>
  <c r="J152" i="26" s="1"/>
  <c r="G152" i="26"/>
  <c r="I152" i="26" s="1"/>
  <c r="H151" i="26"/>
  <c r="J151" i="26" s="1"/>
  <c r="G151" i="26"/>
  <c r="I151" i="26" s="1"/>
  <c r="H149" i="26"/>
  <c r="J149" i="26" s="1"/>
  <c r="G149" i="26"/>
  <c r="I149" i="26" s="1"/>
  <c r="H148" i="26"/>
  <c r="J148" i="26" s="1"/>
  <c r="G148" i="26"/>
  <c r="I148" i="26" s="1"/>
  <c r="H146" i="26"/>
  <c r="J146" i="26" s="1"/>
  <c r="G146" i="26"/>
  <c r="I146" i="26" s="1"/>
  <c r="H145" i="26"/>
  <c r="J145" i="26" s="1"/>
  <c r="G145" i="26"/>
  <c r="I145" i="26" s="1"/>
  <c r="H144" i="26"/>
  <c r="J144" i="26" s="1"/>
  <c r="G144" i="26"/>
  <c r="I144" i="26" s="1"/>
  <c r="H140" i="26"/>
  <c r="J140" i="26" s="1"/>
  <c r="G140" i="26"/>
  <c r="I140" i="26" s="1"/>
  <c r="H139" i="26"/>
  <c r="J139" i="26" s="1"/>
  <c r="G139" i="26"/>
  <c r="I139" i="26" s="1"/>
  <c r="H138" i="26"/>
  <c r="J138" i="26" s="1"/>
  <c r="G138" i="26"/>
  <c r="I138" i="26" s="1"/>
  <c r="H137" i="26"/>
  <c r="J137" i="26" s="1"/>
  <c r="G137" i="26"/>
  <c r="I137" i="26" s="1"/>
  <c r="H136" i="26"/>
  <c r="J136" i="26" s="1"/>
  <c r="G136" i="26"/>
  <c r="I136" i="26" s="1"/>
  <c r="H135" i="26"/>
  <c r="J135" i="26" s="1"/>
  <c r="G135" i="26"/>
  <c r="I135" i="26" s="1"/>
  <c r="H134" i="26"/>
  <c r="J134" i="26" s="1"/>
  <c r="G134" i="26"/>
  <c r="I134" i="26" s="1"/>
  <c r="H133" i="26"/>
  <c r="J133" i="26" s="1"/>
  <c r="G133" i="26"/>
  <c r="I133" i="26" s="1"/>
  <c r="H132" i="26"/>
  <c r="J132" i="26" s="1"/>
  <c r="G132" i="26"/>
  <c r="I132" i="26" s="1"/>
  <c r="H130" i="26"/>
  <c r="J130" i="26" s="1"/>
  <c r="G130" i="26"/>
  <c r="I130" i="26" s="1"/>
  <c r="H129" i="26"/>
  <c r="J129" i="26" s="1"/>
  <c r="G129" i="26"/>
  <c r="I129" i="26" s="1"/>
  <c r="H128" i="26"/>
  <c r="J128" i="26" s="1"/>
  <c r="G128" i="26"/>
  <c r="I128" i="26" s="1"/>
  <c r="H127" i="26"/>
  <c r="J127" i="26" s="1"/>
  <c r="G127" i="26"/>
  <c r="I127" i="26" s="1"/>
  <c r="H126" i="26"/>
  <c r="J126" i="26" s="1"/>
  <c r="G126" i="26"/>
  <c r="I126" i="26" s="1"/>
  <c r="H125" i="26"/>
  <c r="J125" i="26" s="1"/>
  <c r="G125" i="26"/>
  <c r="I125" i="26" s="1"/>
  <c r="H124" i="26"/>
  <c r="J124" i="26" s="1"/>
  <c r="G124" i="26"/>
  <c r="I124" i="26" s="1"/>
  <c r="H122" i="26"/>
  <c r="J122" i="26" s="1"/>
  <c r="G122" i="26"/>
  <c r="I122" i="26" s="1"/>
  <c r="H121" i="26"/>
  <c r="J121" i="26" s="1"/>
  <c r="G121" i="26"/>
  <c r="I121" i="26" s="1"/>
  <c r="H120" i="26"/>
  <c r="J120" i="26" s="1"/>
  <c r="G120" i="26"/>
  <c r="I120" i="26" s="1"/>
  <c r="H119" i="26"/>
  <c r="J119" i="26" s="1"/>
  <c r="G119" i="26"/>
  <c r="I119" i="26" s="1"/>
  <c r="H117" i="26"/>
  <c r="J117" i="26" s="1"/>
  <c r="G117" i="26"/>
  <c r="I117" i="26" s="1"/>
  <c r="H116" i="26"/>
  <c r="J116" i="26" s="1"/>
  <c r="G116" i="26"/>
  <c r="I116" i="26" s="1"/>
  <c r="H115" i="26"/>
  <c r="J115" i="26" s="1"/>
  <c r="G115" i="26"/>
  <c r="I115" i="26" s="1"/>
  <c r="H113" i="26"/>
  <c r="J113" i="26" s="1"/>
  <c r="G113" i="26"/>
  <c r="I113" i="26" s="1"/>
  <c r="H112" i="26"/>
  <c r="J112" i="26" s="1"/>
  <c r="G112" i="26"/>
  <c r="I112" i="26" s="1"/>
  <c r="H111" i="26"/>
  <c r="J111" i="26" s="1"/>
  <c r="G111" i="26"/>
  <c r="I111" i="26" s="1"/>
  <c r="H109" i="26"/>
  <c r="J109" i="26" s="1"/>
  <c r="G109" i="26"/>
  <c r="I109" i="26" s="1"/>
  <c r="H107" i="26"/>
  <c r="J107" i="26" s="1"/>
  <c r="G107" i="26"/>
  <c r="I107" i="26" s="1"/>
  <c r="H106" i="26"/>
  <c r="J106" i="26" s="1"/>
  <c r="G106" i="26"/>
  <c r="I106" i="26" s="1"/>
  <c r="H105" i="26"/>
  <c r="J105" i="26" s="1"/>
  <c r="G105" i="26"/>
  <c r="I105" i="26" s="1"/>
  <c r="H104" i="26"/>
  <c r="J104" i="26" s="1"/>
  <c r="G104" i="26"/>
  <c r="I104" i="26" s="1"/>
  <c r="H103" i="26"/>
  <c r="J103" i="26" s="1"/>
  <c r="G103" i="26"/>
  <c r="I103" i="26" s="1"/>
  <c r="H102" i="26"/>
  <c r="J102" i="26" s="1"/>
  <c r="G102" i="26"/>
  <c r="I102" i="26" s="1"/>
  <c r="H101" i="26"/>
  <c r="J101" i="26" s="1"/>
  <c r="G101" i="26"/>
  <c r="I101" i="26" s="1"/>
  <c r="H99" i="26"/>
  <c r="J99" i="26" s="1"/>
  <c r="G99" i="26"/>
  <c r="I99" i="26" s="1"/>
  <c r="H98" i="26"/>
  <c r="J98" i="26" s="1"/>
  <c r="G98" i="26"/>
  <c r="I98" i="26" s="1"/>
  <c r="H97" i="26"/>
  <c r="J97" i="26" s="1"/>
  <c r="G97" i="26"/>
  <c r="I97" i="26" s="1"/>
  <c r="H96" i="26"/>
  <c r="J96" i="26" s="1"/>
  <c r="G96" i="26"/>
  <c r="I96" i="26" s="1"/>
  <c r="H95" i="26"/>
  <c r="J95" i="26" s="1"/>
  <c r="G95" i="26"/>
  <c r="I95" i="26" s="1"/>
  <c r="H94" i="26"/>
  <c r="J94" i="26" s="1"/>
  <c r="G94" i="26"/>
  <c r="I94" i="26" s="1"/>
  <c r="H93" i="26"/>
  <c r="J93" i="26" s="1"/>
  <c r="G93" i="26"/>
  <c r="I93" i="26" s="1"/>
  <c r="H91" i="26"/>
  <c r="J91" i="26" s="1"/>
  <c r="G91" i="26"/>
  <c r="I91" i="26" s="1"/>
  <c r="H90" i="26"/>
  <c r="J90" i="26" s="1"/>
  <c r="G90" i="26"/>
  <c r="I90" i="26" s="1"/>
  <c r="H89" i="26"/>
  <c r="J89" i="26" s="1"/>
  <c r="G89" i="26"/>
  <c r="I89" i="26" s="1"/>
  <c r="H88" i="26"/>
  <c r="J88" i="26" s="1"/>
  <c r="G88" i="26"/>
  <c r="I88" i="26" s="1"/>
  <c r="H87" i="26"/>
  <c r="J87" i="26" s="1"/>
  <c r="G87" i="26"/>
  <c r="I87" i="26" s="1"/>
  <c r="H86" i="26"/>
  <c r="J86" i="26" s="1"/>
  <c r="G86" i="26"/>
  <c r="I86" i="26" s="1"/>
  <c r="H85" i="26"/>
  <c r="J85" i="26" s="1"/>
  <c r="G85" i="26"/>
  <c r="I85" i="26" s="1"/>
  <c r="H83" i="26"/>
  <c r="J83" i="26" s="1"/>
  <c r="G83" i="26"/>
  <c r="I83" i="26" s="1"/>
  <c r="H82" i="26"/>
  <c r="J82" i="26" s="1"/>
  <c r="G82" i="26"/>
  <c r="I82" i="26" s="1"/>
  <c r="H81" i="26"/>
  <c r="J81" i="26" s="1"/>
  <c r="G81" i="26"/>
  <c r="I81" i="26" s="1"/>
  <c r="H78" i="26"/>
  <c r="J78" i="26" s="1"/>
  <c r="G78" i="26"/>
  <c r="I78" i="26" s="1"/>
  <c r="H77" i="26"/>
  <c r="J77" i="26" s="1"/>
  <c r="G77" i="26"/>
  <c r="I77" i="26" s="1"/>
  <c r="H76" i="26"/>
  <c r="J76" i="26" s="1"/>
  <c r="G76" i="26"/>
  <c r="I76" i="26" s="1"/>
  <c r="H75" i="26"/>
  <c r="J75" i="26" s="1"/>
  <c r="G75" i="26"/>
  <c r="I75" i="26" s="1"/>
  <c r="H74" i="26"/>
  <c r="J74" i="26" s="1"/>
  <c r="G74" i="26"/>
  <c r="I74" i="26" s="1"/>
  <c r="H73" i="26"/>
  <c r="J73" i="26" s="1"/>
  <c r="G73" i="26"/>
  <c r="I73" i="26" s="1"/>
  <c r="H70" i="26"/>
  <c r="J70" i="26" s="1"/>
  <c r="G70" i="26"/>
  <c r="I70" i="26" s="1"/>
  <c r="H69" i="26"/>
  <c r="J69" i="26" s="1"/>
  <c r="G69" i="26"/>
  <c r="I69" i="26" s="1"/>
  <c r="H68" i="26"/>
  <c r="J68" i="26" s="1"/>
  <c r="G68" i="26"/>
  <c r="I68" i="26" s="1"/>
  <c r="H67" i="26"/>
  <c r="J67" i="26" s="1"/>
  <c r="G67" i="26"/>
  <c r="I67" i="26" s="1"/>
  <c r="H66" i="26"/>
  <c r="J66" i="26" s="1"/>
  <c r="G66" i="26"/>
  <c r="I66" i="26" s="1"/>
  <c r="H65" i="26"/>
  <c r="J65" i="26" s="1"/>
  <c r="G65" i="26"/>
  <c r="I65" i="26" s="1"/>
  <c r="H64" i="26"/>
  <c r="J64" i="26" s="1"/>
  <c r="G64" i="26"/>
  <c r="I64" i="26" s="1"/>
  <c r="H63" i="26"/>
  <c r="J63" i="26" s="1"/>
  <c r="G63" i="26"/>
  <c r="I63" i="26" s="1"/>
  <c r="H62" i="26"/>
  <c r="J62" i="26" s="1"/>
  <c r="G62" i="26"/>
  <c r="I62" i="26" s="1"/>
  <c r="H61" i="26"/>
  <c r="J61" i="26" s="1"/>
  <c r="G61" i="26"/>
  <c r="I61" i="26" s="1"/>
  <c r="H60" i="26"/>
  <c r="J60" i="26" s="1"/>
  <c r="G60" i="26"/>
  <c r="I60" i="26" s="1"/>
  <c r="H59" i="26"/>
  <c r="J59" i="26" s="1"/>
  <c r="G59" i="26"/>
  <c r="I59" i="26" s="1"/>
  <c r="H58" i="26"/>
  <c r="J58" i="26" s="1"/>
  <c r="G58" i="26"/>
  <c r="I58" i="26" s="1"/>
  <c r="H57" i="26"/>
  <c r="J57" i="26" s="1"/>
  <c r="G57" i="26"/>
  <c r="I57" i="26" s="1"/>
  <c r="H56" i="26"/>
  <c r="J56" i="26" s="1"/>
  <c r="G56" i="26"/>
  <c r="I56" i="26" s="1"/>
  <c r="H54" i="26"/>
  <c r="J54" i="26" s="1"/>
  <c r="G54" i="26"/>
  <c r="I54" i="26" s="1"/>
  <c r="H53" i="26"/>
  <c r="J53" i="26" s="1"/>
  <c r="G53" i="26"/>
  <c r="I53" i="26" s="1"/>
  <c r="H52" i="26"/>
  <c r="J52" i="26" s="1"/>
  <c r="G52" i="26"/>
  <c r="I52" i="26" s="1"/>
  <c r="H51" i="26"/>
  <c r="J51" i="26" s="1"/>
  <c r="G51" i="26"/>
  <c r="I51" i="26" s="1"/>
  <c r="H50" i="26"/>
  <c r="J50" i="26" s="1"/>
  <c r="G50" i="26"/>
  <c r="I50" i="26" s="1"/>
  <c r="H49" i="26"/>
  <c r="J49" i="26" s="1"/>
  <c r="G49" i="26"/>
  <c r="I49" i="26" s="1"/>
  <c r="H48" i="26"/>
  <c r="J48" i="26" s="1"/>
  <c r="G48" i="26"/>
  <c r="I48" i="26" s="1"/>
  <c r="H47" i="26"/>
  <c r="J47" i="26" s="1"/>
  <c r="G47" i="26"/>
  <c r="I47" i="26" s="1"/>
  <c r="H46" i="26"/>
  <c r="J46" i="26" s="1"/>
  <c r="G46" i="26"/>
  <c r="I46" i="26" s="1"/>
  <c r="H45" i="26"/>
  <c r="J45" i="26" s="1"/>
  <c r="G45" i="26"/>
  <c r="I45" i="26" s="1"/>
  <c r="H44" i="26"/>
  <c r="J44" i="26" s="1"/>
  <c r="G44" i="26"/>
  <c r="I44" i="26" s="1"/>
  <c r="H43" i="26"/>
  <c r="J43" i="26" s="1"/>
  <c r="G43" i="26"/>
  <c r="I43" i="26" s="1"/>
  <c r="H42" i="26"/>
  <c r="J42" i="26" s="1"/>
  <c r="G42" i="26"/>
  <c r="I42" i="26" s="1"/>
  <c r="H41" i="26"/>
  <c r="J41" i="26" s="1"/>
  <c r="G41" i="26"/>
  <c r="I41" i="26" s="1"/>
  <c r="H40" i="26"/>
  <c r="J40" i="26" s="1"/>
  <c r="G40" i="26"/>
  <c r="I40" i="26" s="1"/>
  <c r="H39" i="26"/>
  <c r="J39" i="26" s="1"/>
  <c r="G39" i="26"/>
  <c r="I39" i="26" s="1"/>
  <c r="H38" i="26"/>
  <c r="J38" i="26" s="1"/>
  <c r="G38" i="26"/>
  <c r="I38" i="26" s="1"/>
  <c r="H37" i="26"/>
  <c r="J37" i="26" s="1"/>
  <c r="G37" i="26"/>
  <c r="I37" i="26" s="1"/>
  <c r="H36" i="26"/>
  <c r="J36" i="26" s="1"/>
  <c r="G36" i="26"/>
  <c r="I36" i="26" s="1"/>
  <c r="H35" i="26"/>
  <c r="J35" i="26" s="1"/>
  <c r="G35" i="26"/>
  <c r="I35" i="26" s="1"/>
  <c r="H34" i="26"/>
  <c r="J34" i="26" s="1"/>
  <c r="G34" i="26"/>
  <c r="I34" i="26" s="1"/>
  <c r="H33" i="26"/>
  <c r="J33" i="26" s="1"/>
  <c r="G33" i="26"/>
  <c r="I33" i="26" s="1"/>
  <c r="H32" i="26"/>
  <c r="J32" i="26" s="1"/>
  <c r="G32" i="26"/>
  <c r="I32" i="26" s="1"/>
  <c r="H29" i="26"/>
  <c r="J29" i="26" s="1"/>
  <c r="G29" i="26"/>
  <c r="I29" i="26" s="1"/>
  <c r="H28" i="26"/>
  <c r="J28" i="26" s="1"/>
  <c r="G28" i="26"/>
  <c r="I28" i="26" s="1"/>
  <c r="H27" i="26"/>
  <c r="J27" i="26" s="1"/>
  <c r="G27" i="26"/>
  <c r="I27" i="26" s="1"/>
  <c r="H26" i="26"/>
  <c r="J26" i="26" s="1"/>
  <c r="G26" i="26"/>
  <c r="I26" i="26" s="1"/>
  <c r="H25" i="26"/>
  <c r="J25" i="26" s="1"/>
  <c r="G25" i="26"/>
  <c r="I25" i="26" s="1"/>
  <c r="H24" i="26"/>
  <c r="J24" i="26" s="1"/>
  <c r="G24" i="26"/>
  <c r="I24" i="26" s="1"/>
  <c r="H23" i="26"/>
  <c r="J23" i="26" s="1"/>
  <c r="G23" i="26"/>
  <c r="I23" i="26" s="1"/>
  <c r="H21" i="26"/>
  <c r="J21" i="26" s="1"/>
  <c r="G21" i="26"/>
  <c r="I21" i="26" s="1"/>
  <c r="H20" i="26"/>
  <c r="J20" i="26" s="1"/>
  <c r="G20" i="26"/>
  <c r="I20" i="26" s="1"/>
  <c r="H19" i="26"/>
  <c r="J19" i="26" s="1"/>
  <c r="G19" i="26"/>
  <c r="I19" i="26" s="1"/>
  <c r="H18" i="26"/>
  <c r="J18" i="26" s="1"/>
  <c r="G18" i="26"/>
  <c r="I18" i="26" s="1"/>
  <c r="H17" i="26"/>
  <c r="J17" i="26" s="1"/>
  <c r="G17" i="26"/>
  <c r="I17" i="26" s="1"/>
  <c r="H15" i="26"/>
  <c r="J15" i="26" s="1"/>
  <c r="G15" i="26"/>
  <c r="I15" i="26" s="1"/>
  <c r="H14" i="26"/>
  <c r="J14" i="26" s="1"/>
  <c r="G14" i="26"/>
  <c r="I14" i="26" s="1"/>
  <c r="H13" i="26"/>
  <c r="J13" i="26" s="1"/>
  <c r="G13" i="26"/>
  <c r="I13" i="26" s="1"/>
  <c r="H12" i="26"/>
  <c r="J12" i="26" s="1"/>
  <c r="G12" i="26"/>
  <c r="I12" i="26" s="1"/>
  <c r="H11" i="26"/>
  <c r="J11" i="26" s="1"/>
  <c r="G11" i="26"/>
  <c r="I11" i="26" s="1"/>
  <c r="H10" i="26"/>
  <c r="J10" i="26" s="1"/>
  <c r="G10" i="26"/>
  <c r="I10" i="26" s="1"/>
  <c r="H8" i="26"/>
  <c r="J8" i="26" s="1"/>
  <c r="G8" i="26"/>
  <c r="I8" i="26" s="1"/>
  <c r="H7" i="26"/>
  <c r="J7" i="26" s="1"/>
  <c r="G7" i="26"/>
  <c r="I7" i="26" s="1"/>
  <c r="H4" i="26"/>
  <c r="J4" i="26" s="1"/>
  <c r="G4" i="26"/>
  <c r="I4" i="26" s="1"/>
  <c r="H3" i="26"/>
  <c r="J3" i="26" s="1"/>
  <c r="G3" i="26"/>
  <c r="I3" i="26" s="1"/>
  <c r="H3" i="25"/>
  <c r="J3" i="25" s="1"/>
  <c r="G3" i="25"/>
  <c r="I3" i="25" s="1"/>
  <c r="H2" i="25"/>
  <c r="J2" i="25" s="1"/>
  <c r="G2" i="25"/>
  <c r="I2" i="25" s="1"/>
  <c r="H270" i="24" l="1"/>
  <c r="J270" i="24" s="1"/>
  <c r="G270" i="24"/>
  <c r="I270" i="24" s="1"/>
  <c r="H269" i="24"/>
  <c r="J269" i="24" s="1"/>
  <c r="G269" i="24"/>
  <c r="I269" i="24" s="1"/>
  <c r="H268" i="24"/>
  <c r="J268" i="24" s="1"/>
  <c r="G268" i="24"/>
  <c r="I268" i="24" s="1"/>
  <c r="H267" i="24"/>
  <c r="J267" i="24" s="1"/>
  <c r="G267" i="24"/>
  <c r="I267" i="24" s="1"/>
  <c r="H266" i="24"/>
  <c r="J266" i="24" s="1"/>
  <c r="G266" i="24"/>
  <c r="I266" i="24" s="1"/>
  <c r="H265" i="24"/>
  <c r="J265" i="24" s="1"/>
  <c r="G265" i="24"/>
  <c r="I265" i="24" s="1"/>
  <c r="H264" i="24"/>
  <c r="J264" i="24" s="1"/>
  <c r="G264" i="24"/>
  <c r="I264" i="24" s="1"/>
  <c r="H228" i="24"/>
  <c r="J228" i="24" s="1"/>
  <c r="G228" i="24"/>
  <c r="I228" i="24" s="1"/>
  <c r="H227" i="24"/>
  <c r="J227" i="24" s="1"/>
  <c r="G227" i="24"/>
  <c r="I227" i="24" s="1"/>
  <c r="H210" i="24"/>
  <c r="J210" i="24" s="1"/>
  <c r="G210" i="24"/>
  <c r="I210" i="24" s="1"/>
  <c r="H209" i="24"/>
  <c r="J209" i="24" s="1"/>
  <c r="G209" i="24"/>
  <c r="I209" i="24" s="1"/>
  <c r="H208" i="24"/>
  <c r="J208" i="24" s="1"/>
  <c r="G208" i="24"/>
  <c r="I208" i="24" s="1"/>
  <c r="H203" i="24"/>
  <c r="J203" i="24" s="1"/>
  <c r="G203" i="24"/>
  <c r="I203" i="24" s="1"/>
  <c r="H200" i="24"/>
  <c r="J200" i="24" s="1"/>
  <c r="G200" i="24"/>
  <c r="I200" i="24" s="1"/>
  <c r="H158" i="24"/>
  <c r="J158" i="24" s="1"/>
  <c r="G158" i="24"/>
  <c r="I158" i="24" s="1"/>
  <c r="H157" i="24"/>
  <c r="J157" i="24" s="1"/>
  <c r="G157" i="24"/>
  <c r="I157" i="24" s="1"/>
  <c r="H156" i="24"/>
  <c r="J156" i="24" s="1"/>
  <c r="G156" i="24"/>
  <c r="I156" i="24" s="1"/>
  <c r="H155" i="24"/>
  <c r="J155" i="24" s="1"/>
  <c r="G155" i="24"/>
  <c r="I155" i="24" s="1"/>
  <c r="H154" i="24"/>
  <c r="J154" i="24" s="1"/>
  <c r="G154" i="24"/>
  <c r="I154" i="24" s="1"/>
  <c r="H151" i="24"/>
  <c r="J151" i="24" s="1"/>
  <c r="G151" i="24"/>
  <c r="I151" i="24" s="1"/>
  <c r="H147" i="24"/>
  <c r="J147" i="24" s="1"/>
  <c r="G147" i="24"/>
  <c r="I147" i="24" s="1"/>
  <c r="H146" i="24"/>
  <c r="J146" i="24" s="1"/>
  <c r="G146" i="24"/>
  <c r="I146" i="24" s="1"/>
  <c r="H141" i="24"/>
  <c r="J141" i="24" s="1"/>
  <c r="G141" i="24"/>
  <c r="I141" i="24" s="1"/>
  <c r="H140" i="24"/>
  <c r="J140" i="24" s="1"/>
  <c r="G140" i="24"/>
  <c r="I140" i="24" s="1"/>
  <c r="H136" i="24"/>
  <c r="J136" i="24" s="1"/>
  <c r="G136" i="24"/>
  <c r="I136" i="24" s="1"/>
  <c r="H135" i="24"/>
  <c r="J135" i="24" s="1"/>
  <c r="G135" i="24"/>
  <c r="I135" i="24" s="1"/>
  <c r="H109" i="24"/>
  <c r="J109" i="24" s="1"/>
  <c r="G109" i="24"/>
  <c r="I109" i="24" s="1"/>
  <c r="H104" i="24"/>
  <c r="J104" i="24" s="1"/>
  <c r="G104" i="24"/>
  <c r="I104" i="24" s="1"/>
  <c r="H91" i="24"/>
  <c r="J91" i="24" s="1"/>
  <c r="G91" i="24"/>
  <c r="I91" i="24" s="1"/>
  <c r="H90" i="24"/>
  <c r="J90" i="24" s="1"/>
  <c r="G90" i="24"/>
  <c r="I90" i="24" s="1"/>
  <c r="H89" i="24"/>
  <c r="J89" i="24" s="1"/>
  <c r="G89" i="24"/>
  <c r="I89" i="24" s="1"/>
  <c r="H88" i="24"/>
  <c r="J88" i="24" s="1"/>
  <c r="G88" i="24"/>
  <c r="I88" i="24" s="1"/>
  <c r="H86" i="24"/>
  <c r="J86" i="24" s="1"/>
  <c r="G86" i="24"/>
  <c r="I86" i="24" s="1"/>
  <c r="H85" i="24"/>
  <c r="J85" i="24" s="1"/>
  <c r="G85" i="24"/>
  <c r="I85" i="24" s="1"/>
  <c r="H84" i="24"/>
  <c r="J84" i="24" s="1"/>
  <c r="G84" i="24"/>
  <c r="I84" i="24" s="1"/>
  <c r="H53" i="24"/>
  <c r="J53" i="24" s="1"/>
  <c r="G53" i="24"/>
  <c r="I53" i="24" s="1"/>
  <c r="H50" i="24"/>
  <c r="J50" i="24" s="1"/>
  <c r="G50" i="24"/>
  <c r="I50" i="24" s="1"/>
  <c r="H20" i="24"/>
  <c r="J20" i="24" s="1"/>
  <c r="G20" i="24"/>
  <c r="I20" i="24" s="1"/>
  <c r="H19" i="24"/>
  <c r="J19" i="24" s="1"/>
  <c r="G19" i="24"/>
  <c r="I19" i="24" s="1"/>
  <c r="H18" i="24"/>
  <c r="J18" i="24" s="1"/>
  <c r="G18" i="24"/>
  <c r="I18" i="24" s="1"/>
  <c r="H17" i="24"/>
  <c r="J17" i="24" s="1"/>
  <c r="G17" i="24"/>
  <c r="I17" i="24" s="1"/>
  <c r="H9" i="24"/>
  <c r="J9" i="24" s="1"/>
  <c r="G9" i="24"/>
  <c r="I9" i="24" s="1"/>
  <c r="H12" i="22"/>
  <c r="J12" i="22" s="1"/>
  <c r="G12" i="22"/>
  <c r="I12" i="22" s="1"/>
  <c r="H11" i="22"/>
  <c r="J11" i="22" s="1"/>
  <c r="G11" i="22"/>
  <c r="I11" i="22" s="1"/>
  <c r="J178" i="21"/>
  <c r="I178" i="21"/>
  <c r="H76" i="21" l="1"/>
  <c r="J76" i="21" s="1"/>
  <c r="G76" i="21"/>
  <c r="I76" i="21" s="1"/>
  <c r="H75" i="21"/>
  <c r="J75" i="21" s="1"/>
  <c r="G75" i="21"/>
  <c r="I75" i="21" s="1"/>
  <c r="H74" i="21"/>
  <c r="J74" i="21" s="1"/>
  <c r="G74" i="21"/>
  <c r="I74" i="21" s="1"/>
  <c r="H73" i="21"/>
  <c r="J73" i="21" s="1"/>
  <c r="G73" i="21"/>
  <c r="I73" i="21" s="1"/>
  <c r="H53" i="21"/>
  <c r="J53" i="21" s="1"/>
  <c r="G53" i="21"/>
  <c r="I53" i="21" s="1"/>
  <c r="H17" i="21" l="1"/>
  <c r="J17" i="21" s="1"/>
  <c r="G17" i="21"/>
  <c r="I17" i="21" s="1"/>
  <c r="H16" i="21"/>
  <c r="J16" i="21" s="1"/>
  <c r="G16" i="21"/>
  <c r="I16" i="21" s="1"/>
  <c r="H15" i="21"/>
  <c r="J15" i="21" s="1"/>
  <c r="G15" i="21"/>
  <c r="I15" i="21" s="1"/>
  <c r="H301" i="24"/>
  <c r="J301" i="24" s="1"/>
  <c r="G301" i="24"/>
  <c r="I301" i="24" s="1"/>
  <c r="H300" i="24"/>
  <c r="J300" i="24" s="1"/>
  <c r="G300" i="24"/>
  <c r="I300" i="24" s="1"/>
  <c r="H299" i="24"/>
  <c r="J299" i="24" s="1"/>
  <c r="G299" i="24"/>
  <c r="I299" i="24" s="1"/>
  <c r="H298" i="24"/>
  <c r="J298" i="24" s="1"/>
  <c r="G298" i="24"/>
  <c r="I298" i="24" s="1"/>
  <c r="H297" i="24"/>
  <c r="J297" i="24" s="1"/>
  <c r="G297" i="24"/>
  <c r="I297" i="24" s="1"/>
  <c r="H296" i="24"/>
  <c r="J296" i="24" s="1"/>
  <c r="G296" i="24"/>
  <c r="I296" i="24" s="1"/>
  <c r="H295" i="24"/>
  <c r="J295" i="24" s="1"/>
  <c r="G295" i="24"/>
  <c r="I295" i="24" s="1"/>
  <c r="H294" i="24"/>
  <c r="J294" i="24" s="1"/>
  <c r="G294" i="24"/>
  <c r="I294" i="24" s="1"/>
  <c r="H291" i="24"/>
  <c r="J291" i="24" s="1"/>
  <c r="G291" i="24"/>
  <c r="I291" i="24" s="1"/>
  <c r="H290" i="24"/>
  <c r="J290" i="24" s="1"/>
  <c r="G290" i="24"/>
  <c r="I290" i="24" s="1"/>
  <c r="H289" i="24"/>
  <c r="J289" i="24" s="1"/>
  <c r="G289" i="24"/>
  <c r="I289" i="24" s="1"/>
  <c r="H287" i="24"/>
  <c r="J287" i="24" s="1"/>
  <c r="G287" i="24"/>
  <c r="I287" i="24" s="1"/>
  <c r="H286" i="24"/>
  <c r="J286" i="24" s="1"/>
  <c r="G286" i="24"/>
  <c r="I286" i="24" s="1"/>
  <c r="H284" i="24"/>
  <c r="J284" i="24" s="1"/>
  <c r="G284" i="24"/>
  <c r="I284" i="24" s="1"/>
  <c r="H283" i="24"/>
  <c r="J283" i="24" s="1"/>
  <c r="G283" i="24"/>
  <c r="I283" i="24" s="1"/>
  <c r="H282" i="24"/>
  <c r="J282" i="24" s="1"/>
  <c r="G282" i="24"/>
  <c r="I282" i="24" s="1"/>
  <c r="H281" i="24"/>
  <c r="J281" i="24" s="1"/>
  <c r="G281" i="24"/>
  <c r="I281" i="24" s="1"/>
  <c r="H280" i="24"/>
  <c r="J280" i="24" s="1"/>
  <c r="G280" i="24"/>
  <c r="I280" i="24" s="1"/>
  <c r="H279" i="24"/>
  <c r="J279" i="24" s="1"/>
  <c r="G279" i="24"/>
  <c r="I279" i="24" s="1"/>
  <c r="H278" i="24"/>
  <c r="J278" i="24" s="1"/>
  <c r="G278" i="24"/>
  <c r="I278" i="24" s="1"/>
  <c r="H277" i="24"/>
  <c r="J277" i="24" s="1"/>
  <c r="G277" i="24"/>
  <c r="I277" i="24" s="1"/>
  <c r="H276" i="24"/>
  <c r="J276" i="24" s="1"/>
  <c r="G276" i="24"/>
  <c r="I276" i="24" s="1"/>
  <c r="H275" i="24"/>
  <c r="J275" i="24" s="1"/>
  <c r="G275" i="24"/>
  <c r="I275" i="24" s="1"/>
  <c r="H274" i="24"/>
  <c r="J274" i="24" s="1"/>
  <c r="G274" i="24"/>
  <c r="I274" i="24" s="1"/>
  <c r="H273" i="24"/>
  <c r="J273" i="24" s="1"/>
  <c r="G273" i="24"/>
  <c r="I273" i="24" s="1"/>
  <c r="H272" i="24"/>
  <c r="J272" i="24" s="1"/>
  <c r="G272" i="24"/>
  <c r="I272" i="24" s="1"/>
  <c r="H263" i="24"/>
  <c r="J263" i="24" s="1"/>
  <c r="G263" i="24"/>
  <c r="I263" i="24" s="1"/>
  <c r="H262" i="24"/>
  <c r="J262" i="24" s="1"/>
  <c r="G262" i="24"/>
  <c r="I262" i="24" s="1"/>
  <c r="G261" i="24"/>
  <c r="I261" i="24" s="1"/>
  <c r="H259" i="24"/>
  <c r="J259" i="24" s="1"/>
  <c r="G259" i="24"/>
  <c r="I259" i="24" s="1"/>
  <c r="H258" i="24"/>
  <c r="J258" i="24" s="1"/>
  <c r="G258" i="24"/>
  <c r="I258" i="24" s="1"/>
  <c r="H257" i="24"/>
  <c r="J257" i="24" s="1"/>
  <c r="G257" i="24"/>
  <c r="I257" i="24" s="1"/>
  <c r="H255" i="24"/>
  <c r="J255" i="24" s="1"/>
  <c r="G255" i="24"/>
  <c r="I255" i="24" s="1"/>
  <c r="H254" i="24"/>
  <c r="J254" i="24" s="1"/>
  <c r="G254" i="24"/>
  <c r="I254" i="24" s="1"/>
  <c r="H253" i="24"/>
  <c r="J253" i="24" s="1"/>
  <c r="G253" i="24"/>
  <c r="I253" i="24" s="1"/>
  <c r="H252" i="24"/>
  <c r="J252" i="24" s="1"/>
  <c r="G252" i="24"/>
  <c r="I252" i="24" s="1"/>
  <c r="H251" i="24"/>
  <c r="J251" i="24" s="1"/>
  <c r="G251" i="24"/>
  <c r="I251" i="24" s="1"/>
  <c r="H250" i="24"/>
  <c r="J250" i="24" s="1"/>
  <c r="G250" i="24"/>
  <c r="I250" i="24" s="1"/>
  <c r="H249" i="24"/>
  <c r="J249" i="24" s="1"/>
  <c r="G249" i="24"/>
  <c r="I249" i="24" s="1"/>
  <c r="H248" i="24"/>
  <c r="J248" i="24" s="1"/>
  <c r="G248" i="24"/>
  <c r="I248" i="24" s="1"/>
  <c r="H247" i="24"/>
  <c r="J247" i="24" s="1"/>
  <c r="G247" i="24"/>
  <c r="I247" i="24" s="1"/>
  <c r="H246" i="24"/>
  <c r="J246" i="24" s="1"/>
  <c r="G246" i="24"/>
  <c r="I246" i="24" s="1"/>
  <c r="H245" i="24"/>
  <c r="J245" i="24" s="1"/>
  <c r="G245" i="24"/>
  <c r="I245" i="24" s="1"/>
  <c r="H244" i="24"/>
  <c r="J244" i="24" s="1"/>
  <c r="G244" i="24"/>
  <c r="I244" i="24" s="1"/>
  <c r="H243" i="24"/>
  <c r="J243" i="24" s="1"/>
  <c r="G243" i="24"/>
  <c r="I243" i="24" s="1"/>
  <c r="H242" i="24"/>
  <c r="J242" i="24" s="1"/>
  <c r="G242" i="24"/>
  <c r="I242" i="24" s="1"/>
  <c r="H241" i="24"/>
  <c r="J241" i="24" s="1"/>
  <c r="G241" i="24"/>
  <c r="I241" i="24" s="1"/>
  <c r="H240" i="24"/>
  <c r="J240" i="24" s="1"/>
  <c r="G240" i="24"/>
  <c r="I240" i="24" s="1"/>
  <c r="H239" i="24"/>
  <c r="J239" i="24" s="1"/>
  <c r="G239" i="24"/>
  <c r="I239" i="24" s="1"/>
  <c r="H238" i="24"/>
  <c r="J238" i="24" s="1"/>
  <c r="G238" i="24"/>
  <c r="I238" i="24" s="1"/>
  <c r="H237" i="24"/>
  <c r="J237" i="24" s="1"/>
  <c r="G237" i="24"/>
  <c r="I237" i="24" s="1"/>
  <c r="H236" i="24"/>
  <c r="J236" i="24" s="1"/>
  <c r="G236" i="24"/>
  <c r="I236" i="24" s="1"/>
  <c r="H233" i="24"/>
  <c r="J233" i="24" s="1"/>
  <c r="G233" i="24"/>
  <c r="I233" i="24" s="1"/>
  <c r="H231" i="24"/>
  <c r="J231" i="24" s="1"/>
  <c r="G231" i="24"/>
  <c r="I231" i="24" s="1"/>
  <c r="H230" i="24"/>
  <c r="J230" i="24" s="1"/>
  <c r="G230" i="24"/>
  <c r="I230" i="24" s="1"/>
  <c r="H226" i="24"/>
  <c r="J226" i="24" s="1"/>
  <c r="G226" i="24"/>
  <c r="I226" i="24" s="1"/>
  <c r="H225" i="24"/>
  <c r="J225" i="24" s="1"/>
  <c r="G225" i="24"/>
  <c r="I225" i="24" s="1"/>
  <c r="H223" i="24"/>
  <c r="J223" i="24" s="1"/>
  <c r="G223" i="24"/>
  <c r="I223" i="24" s="1"/>
  <c r="H222" i="24"/>
  <c r="J222" i="24" s="1"/>
  <c r="G222" i="24"/>
  <c r="I222" i="24" s="1"/>
  <c r="H218" i="24"/>
  <c r="J218" i="24" s="1"/>
  <c r="G218" i="24"/>
  <c r="I218" i="24" s="1"/>
  <c r="H215" i="24"/>
  <c r="J215" i="24" s="1"/>
  <c r="G215" i="24"/>
  <c r="I215" i="24" s="1"/>
  <c r="H214" i="24"/>
  <c r="J214" i="24" s="1"/>
  <c r="G214" i="24"/>
  <c r="I214" i="24" s="1"/>
  <c r="H211" i="24"/>
  <c r="J211" i="24" s="1"/>
  <c r="G211" i="24"/>
  <c r="I211" i="24" s="1"/>
  <c r="H207" i="24"/>
  <c r="J207" i="24" s="1"/>
  <c r="G207" i="24"/>
  <c r="I207" i="24" s="1"/>
  <c r="H204" i="24"/>
  <c r="J204" i="24" s="1"/>
  <c r="G204" i="24"/>
  <c r="I204" i="24" s="1"/>
  <c r="H202" i="24"/>
  <c r="J202" i="24" s="1"/>
  <c r="G202" i="24"/>
  <c r="I202" i="24" s="1"/>
  <c r="H199" i="24"/>
  <c r="J199" i="24" s="1"/>
  <c r="G199" i="24"/>
  <c r="I199" i="24" s="1"/>
  <c r="H198" i="24"/>
  <c r="J198" i="24" s="1"/>
  <c r="G198" i="24"/>
  <c r="I198" i="24" s="1"/>
  <c r="H195" i="24"/>
  <c r="J195" i="24" s="1"/>
  <c r="G195" i="24"/>
  <c r="I195" i="24" s="1"/>
  <c r="H194" i="24"/>
  <c r="J194" i="24" s="1"/>
  <c r="G194" i="24"/>
  <c r="I194" i="24" s="1"/>
  <c r="H191" i="24"/>
  <c r="J191" i="24" s="1"/>
  <c r="G191" i="24"/>
  <c r="I191" i="24" s="1"/>
  <c r="H190" i="24"/>
  <c r="J190" i="24" s="1"/>
  <c r="G190" i="24"/>
  <c r="I190" i="24" s="1"/>
  <c r="H189" i="24"/>
  <c r="J189" i="24" s="1"/>
  <c r="G189" i="24"/>
  <c r="I189" i="24" s="1"/>
  <c r="H186" i="24"/>
  <c r="J186" i="24" s="1"/>
  <c r="G186" i="24"/>
  <c r="I186" i="24" s="1"/>
  <c r="H185" i="24"/>
  <c r="J185" i="24" s="1"/>
  <c r="G185" i="24"/>
  <c r="I185" i="24" s="1"/>
  <c r="H184" i="24"/>
  <c r="J184" i="24" s="1"/>
  <c r="G184" i="24"/>
  <c r="I184" i="24" s="1"/>
  <c r="H182" i="24"/>
  <c r="J182" i="24" s="1"/>
  <c r="G182" i="24"/>
  <c r="I182" i="24" s="1"/>
  <c r="H179" i="24"/>
  <c r="J179" i="24" s="1"/>
  <c r="G179" i="24"/>
  <c r="I179" i="24" s="1"/>
  <c r="H178" i="24"/>
  <c r="J178" i="24" s="1"/>
  <c r="G178" i="24"/>
  <c r="I178" i="24" s="1"/>
  <c r="H177" i="24"/>
  <c r="J177" i="24" s="1"/>
  <c r="G177" i="24"/>
  <c r="I177" i="24" s="1"/>
  <c r="H176" i="24"/>
  <c r="J176" i="24" s="1"/>
  <c r="G176" i="24"/>
  <c r="I176" i="24" s="1"/>
  <c r="H175" i="24"/>
  <c r="J175" i="24" s="1"/>
  <c r="G175" i="24"/>
  <c r="I175" i="24" s="1"/>
  <c r="H174" i="24"/>
  <c r="J174" i="24" s="1"/>
  <c r="G174" i="24"/>
  <c r="I174" i="24" s="1"/>
  <c r="H173" i="24"/>
  <c r="J173" i="24" s="1"/>
  <c r="G173" i="24"/>
  <c r="I173" i="24" s="1"/>
  <c r="H171" i="24"/>
  <c r="J171" i="24" s="1"/>
  <c r="G171" i="24"/>
  <c r="I171" i="24" s="1"/>
  <c r="H170" i="24"/>
  <c r="J170" i="24" s="1"/>
  <c r="G170" i="24"/>
  <c r="I170" i="24" s="1"/>
  <c r="H169" i="24"/>
  <c r="J169" i="24" s="1"/>
  <c r="G169" i="24"/>
  <c r="I169" i="24" s="1"/>
  <c r="H168" i="24"/>
  <c r="J168" i="24" s="1"/>
  <c r="G168" i="24"/>
  <c r="I168" i="24" s="1"/>
  <c r="H167" i="24"/>
  <c r="J167" i="24" s="1"/>
  <c r="G167" i="24"/>
  <c r="I167" i="24" s="1"/>
  <c r="H166" i="24"/>
  <c r="J166" i="24" s="1"/>
  <c r="G166" i="24"/>
  <c r="I166" i="24" s="1"/>
  <c r="H165" i="24"/>
  <c r="J165" i="24" s="1"/>
  <c r="G165" i="24"/>
  <c r="I165" i="24" s="1"/>
  <c r="H163" i="24"/>
  <c r="J163" i="24" s="1"/>
  <c r="G163" i="24"/>
  <c r="I163" i="24" s="1"/>
  <c r="H161" i="24"/>
  <c r="J161" i="24" s="1"/>
  <c r="G161" i="24"/>
  <c r="I161" i="24" s="1"/>
  <c r="H153" i="24"/>
  <c r="J153" i="24" s="1"/>
  <c r="G153" i="24"/>
  <c r="I153" i="24" s="1"/>
  <c r="H150" i="24"/>
  <c r="J150" i="24" s="1"/>
  <c r="G150" i="24"/>
  <c r="I150" i="24" s="1"/>
  <c r="H149" i="24"/>
  <c r="J149" i="24" s="1"/>
  <c r="G149" i="24"/>
  <c r="I149" i="24" s="1"/>
  <c r="H145" i="24"/>
  <c r="J145" i="24" s="1"/>
  <c r="G145" i="24"/>
  <c r="I145" i="24" s="1"/>
  <c r="H144" i="24"/>
  <c r="J144" i="24" s="1"/>
  <c r="G144" i="24"/>
  <c r="I144" i="24" s="1"/>
  <c r="H142" i="24"/>
  <c r="J142" i="24" s="1"/>
  <c r="G142" i="24"/>
  <c r="I142" i="24" s="1"/>
  <c r="H139" i="24"/>
  <c r="J139" i="24" s="1"/>
  <c r="G139" i="24"/>
  <c r="I139" i="24" s="1"/>
  <c r="H138" i="24"/>
  <c r="J138" i="24" s="1"/>
  <c r="G138" i="24"/>
  <c r="I138" i="24" s="1"/>
  <c r="H137" i="24"/>
  <c r="J137" i="24" s="1"/>
  <c r="G137" i="24"/>
  <c r="I137" i="24" s="1"/>
  <c r="H134" i="24"/>
  <c r="J134" i="24" s="1"/>
  <c r="G134" i="24"/>
  <c r="I134" i="24" s="1"/>
  <c r="H131" i="24"/>
  <c r="J131" i="24" s="1"/>
  <c r="G131" i="24"/>
  <c r="I131" i="24" s="1"/>
  <c r="H130" i="24"/>
  <c r="J130" i="24" s="1"/>
  <c r="G130" i="24"/>
  <c r="I130" i="24" s="1"/>
  <c r="H129" i="24"/>
  <c r="J129" i="24" s="1"/>
  <c r="G129" i="24"/>
  <c r="I129" i="24" s="1"/>
  <c r="H128" i="24"/>
  <c r="J128" i="24" s="1"/>
  <c r="G128" i="24"/>
  <c r="I128" i="24" s="1"/>
  <c r="H126" i="24"/>
  <c r="J126" i="24" s="1"/>
  <c r="G126" i="24"/>
  <c r="I126" i="24" s="1"/>
  <c r="H125" i="24"/>
  <c r="J125" i="24" s="1"/>
  <c r="G125" i="24"/>
  <c r="I125" i="24" s="1"/>
  <c r="H123" i="24"/>
  <c r="J123" i="24" s="1"/>
  <c r="G123" i="24"/>
  <c r="I123" i="24" s="1"/>
  <c r="H122" i="24"/>
  <c r="J122" i="24" s="1"/>
  <c r="G122" i="24"/>
  <c r="I122" i="24" s="1"/>
  <c r="H120" i="24"/>
  <c r="J120" i="24" s="1"/>
  <c r="G120" i="24"/>
  <c r="I120" i="24" s="1"/>
  <c r="H119" i="24"/>
  <c r="J119" i="24" s="1"/>
  <c r="G119" i="24"/>
  <c r="I119" i="24" s="1"/>
  <c r="H117" i="24"/>
  <c r="J117" i="24" s="1"/>
  <c r="G117" i="24"/>
  <c r="I117" i="24" s="1"/>
  <c r="H116" i="24"/>
  <c r="J116" i="24" s="1"/>
  <c r="G116" i="24"/>
  <c r="I116" i="24" s="1"/>
  <c r="H115" i="24"/>
  <c r="J115" i="24" s="1"/>
  <c r="G115" i="24"/>
  <c r="I115" i="24" s="1"/>
  <c r="H114" i="24"/>
  <c r="J114" i="24" s="1"/>
  <c r="G114" i="24"/>
  <c r="I114" i="24" s="1"/>
  <c r="H112" i="24"/>
  <c r="J112" i="24" s="1"/>
  <c r="G112" i="24"/>
  <c r="I112" i="24" s="1"/>
  <c r="H110" i="24"/>
  <c r="J110" i="24" s="1"/>
  <c r="G110" i="24"/>
  <c r="I110" i="24" s="1"/>
  <c r="H108" i="24"/>
  <c r="J108" i="24" s="1"/>
  <c r="G108" i="24"/>
  <c r="I108" i="24" s="1"/>
  <c r="H107" i="24"/>
  <c r="J107" i="24" s="1"/>
  <c r="G107" i="24"/>
  <c r="I107" i="24" s="1"/>
  <c r="H103" i="24"/>
  <c r="J103" i="24" s="1"/>
  <c r="G103" i="24"/>
  <c r="I103" i="24" s="1"/>
  <c r="H102" i="24"/>
  <c r="J102" i="24" s="1"/>
  <c r="G102" i="24"/>
  <c r="I102" i="24" s="1"/>
  <c r="H100" i="24"/>
  <c r="J100" i="24" s="1"/>
  <c r="G100" i="24"/>
  <c r="I100" i="24" s="1"/>
  <c r="H99" i="24"/>
  <c r="J99" i="24" s="1"/>
  <c r="G99" i="24"/>
  <c r="I99" i="24" s="1"/>
  <c r="H98" i="24"/>
  <c r="J98" i="24" s="1"/>
  <c r="G98" i="24"/>
  <c r="I98" i="24" s="1"/>
  <c r="H97" i="24"/>
  <c r="J97" i="24" s="1"/>
  <c r="G97" i="24"/>
  <c r="I97" i="24" s="1"/>
  <c r="H96" i="24"/>
  <c r="J96" i="24" s="1"/>
  <c r="G96" i="24"/>
  <c r="I96" i="24" s="1"/>
  <c r="H94" i="24"/>
  <c r="J94" i="24" s="1"/>
  <c r="G94" i="24"/>
  <c r="I94" i="24" s="1"/>
  <c r="H93" i="24"/>
  <c r="J93" i="24" s="1"/>
  <c r="G93" i="24"/>
  <c r="I93" i="24" s="1"/>
  <c r="H92" i="24"/>
  <c r="J92" i="24" s="1"/>
  <c r="G92" i="24"/>
  <c r="I92" i="24" s="1"/>
  <c r="H87" i="24"/>
  <c r="J87" i="24" s="1"/>
  <c r="G87" i="24"/>
  <c r="I87" i="24" s="1"/>
  <c r="H83" i="24"/>
  <c r="J83" i="24" s="1"/>
  <c r="G83" i="24"/>
  <c r="I83" i="24" s="1"/>
  <c r="H82" i="24"/>
  <c r="J82" i="24" s="1"/>
  <c r="G82" i="24"/>
  <c r="I82" i="24" s="1"/>
  <c r="H80" i="24"/>
  <c r="J80" i="24" s="1"/>
  <c r="G80" i="24"/>
  <c r="I80" i="24" s="1"/>
  <c r="H79" i="24"/>
  <c r="J79" i="24" s="1"/>
  <c r="G79" i="24"/>
  <c r="I79" i="24" s="1"/>
  <c r="H78" i="24"/>
  <c r="J78" i="24" s="1"/>
  <c r="G78" i="24"/>
  <c r="I78" i="24" s="1"/>
  <c r="H77" i="24"/>
  <c r="J77" i="24" s="1"/>
  <c r="G77" i="24"/>
  <c r="I77" i="24" s="1"/>
  <c r="H76" i="24"/>
  <c r="J76" i="24" s="1"/>
  <c r="G76" i="24"/>
  <c r="I76" i="24" s="1"/>
  <c r="H75" i="24"/>
  <c r="J75" i="24" s="1"/>
  <c r="G75" i="24"/>
  <c r="I75" i="24" s="1"/>
  <c r="H72" i="24"/>
  <c r="J72" i="24" s="1"/>
  <c r="G72" i="24"/>
  <c r="I72" i="24" s="1"/>
  <c r="H71" i="24"/>
  <c r="J71" i="24" s="1"/>
  <c r="G71" i="24"/>
  <c r="I71" i="24" s="1"/>
  <c r="H69" i="24"/>
  <c r="J69" i="24" s="1"/>
  <c r="G69" i="24"/>
  <c r="I69" i="24" s="1"/>
  <c r="H68" i="24"/>
  <c r="J68" i="24" s="1"/>
  <c r="G68" i="24"/>
  <c r="I68" i="24" s="1"/>
  <c r="H67" i="24"/>
  <c r="J67" i="24" s="1"/>
  <c r="G67" i="24"/>
  <c r="I67" i="24" s="1"/>
  <c r="H66" i="24"/>
  <c r="J66" i="24" s="1"/>
  <c r="G66" i="24"/>
  <c r="I66" i="24" s="1"/>
  <c r="H65" i="24"/>
  <c r="J65" i="24" s="1"/>
  <c r="G65" i="24"/>
  <c r="I65" i="24" s="1"/>
  <c r="H64" i="24"/>
  <c r="J64" i="24" s="1"/>
  <c r="G64" i="24"/>
  <c r="I64" i="24" s="1"/>
  <c r="H63" i="24"/>
  <c r="J63" i="24" s="1"/>
  <c r="G63" i="24"/>
  <c r="I63" i="24" s="1"/>
  <c r="H62" i="24"/>
  <c r="J62" i="24" s="1"/>
  <c r="G62" i="24"/>
  <c r="I62" i="24" s="1"/>
  <c r="H61" i="24"/>
  <c r="J61" i="24" s="1"/>
  <c r="G61" i="24"/>
  <c r="I61" i="24" s="1"/>
  <c r="H60" i="24"/>
  <c r="J60" i="24" s="1"/>
  <c r="G60" i="24"/>
  <c r="I60" i="24" s="1"/>
  <c r="H58" i="24"/>
  <c r="J58" i="24" s="1"/>
  <c r="G58" i="24"/>
  <c r="I58" i="24" s="1"/>
  <c r="H57" i="24"/>
  <c r="J57" i="24" s="1"/>
  <c r="G57" i="24"/>
  <c r="I57" i="24" s="1"/>
  <c r="H56" i="24"/>
  <c r="J56" i="24" s="1"/>
  <c r="G56" i="24"/>
  <c r="I56" i="24" s="1"/>
  <c r="H55" i="24"/>
  <c r="J55" i="24" s="1"/>
  <c r="G55" i="24"/>
  <c r="I55" i="24" s="1"/>
  <c r="H54" i="24"/>
  <c r="J54" i="24" s="1"/>
  <c r="G54" i="24"/>
  <c r="I54" i="24" s="1"/>
  <c r="H52" i="24"/>
  <c r="J52" i="24" s="1"/>
  <c r="G52" i="24"/>
  <c r="I52" i="24" s="1"/>
  <c r="H49" i="24"/>
  <c r="J49" i="24" s="1"/>
  <c r="G49" i="24"/>
  <c r="I49" i="24" s="1"/>
  <c r="H48" i="24"/>
  <c r="J48" i="24" s="1"/>
  <c r="G48" i="24"/>
  <c r="I48" i="24" s="1"/>
  <c r="H47" i="24"/>
  <c r="J47" i="24" s="1"/>
  <c r="G47" i="24"/>
  <c r="I47" i="24" s="1"/>
  <c r="H46" i="24"/>
  <c r="J46" i="24" s="1"/>
  <c r="G46" i="24"/>
  <c r="I46" i="24" s="1"/>
  <c r="H45" i="24"/>
  <c r="J45" i="24" s="1"/>
  <c r="G45" i="24"/>
  <c r="I45" i="24" s="1"/>
  <c r="H44" i="24"/>
  <c r="J44" i="24" s="1"/>
  <c r="G44" i="24"/>
  <c r="I44" i="24" s="1"/>
  <c r="H43" i="24"/>
  <c r="J43" i="24" s="1"/>
  <c r="G43" i="24"/>
  <c r="I43" i="24" s="1"/>
  <c r="H42" i="24"/>
  <c r="J42" i="24" s="1"/>
  <c r="G42" i="24"/>
  <c r="I42" i="24" s="1"/>
  <c r="H41" i="24"/>
  <c r="J41" i="24" s="1"/>
  <c r="G41" i="24"/>
  <c r="I41" i="24" s="1"/>
  <c r="H38" i="24"/>
  <c r="J38" i="24" s="1"/>
  <c r="G38" i="24"/>
  <c r="I38" i="24" s="1"/>
  <c r="H37" i="24"/>
  <c r="J37" i="24" s="1"/>
  <c r="G37" i="24"/>
  <c r="I37" i="24" s="1"/>
  <c r="H36" i="24"/>
  <c r="J36" i="24" s="1"/>
  <c r="G36" i="24"/>
  <c r="I36" i="24" s="1"/>
  <c r="H35" i="24"/>
  <c r="J35" i="24" s="1"/>
  <c r="G35" i="24"/>
  <c r="I35" i="24" s="1"/>
  <c r="H34" i="24"/>
  <c r="J34" i="24" s="1"/>
  <c r="G34" i="24"/>
  <c r="I34" i="24" s="1"/>
  <c r="H33" i="24"/>
  <c r="J33" i="24" s="1"/>
  <c r="G33" i="24"/>
  <c r="I33" i="24" s="1"/>
  <c r="H32" i="24"/>
  <c r="J32" i="24" s="1"/>
  <c r="G32" i="24"/>
  <c r="I32" i="24" s="1"/>
  <c r="H31" i="24"/>
  <c r="J31" i="24" s="1"/>
  <c r="G31" i="24"/>
  <c r="I31" i="24" s="1"/>
  <c r="H30" i="24"/>
  <c r="J30" i="24" s="1"/>
  <c r="G30" i="24"/>
  <c r="I30" i="24" s="1"/>
  <c r="H29" i="24"/>
  <c r="J29" i="24" s="1"/>
  <c r="G29" i="24"/>
  <c r="I29" i="24" s="1"/>
  <c r="H28" i="24"/>
  <c r="J28" i="24" s="1"/>
  <c r="G28" i="24"/>
  <c r="I28" i="24" s="1"/>
  <c r="H27" i="24"/>
  <c r="J27" i="24" s="1"/>
  <c r="G27" i="24"/>
  <c r="I27" i="24" s="1"/>
  <c r="H25" i="24"/>
  <c r="J25" i="24" s="1"/>
  <c r="G25" i="24"/>
  <c r="I25" i="24" s="1"/>
  <c r="H24" i="24"/>
  <c r="J24" i="24" s="1"/>
  <c r="G24" i="24"/>
  <c r="I24" i="24" s="1"/>
  <c r="H23" i="24"/>
  <c r="J23" i="24" s="1"/>
  <c r="G23" i="24"/>
  <c r="I23" i="24" s="1"/>
  <c r="H22" i="24"/>
  <c r="J22" i="24" s="1"/>
  <c r="G22" i="24"/>
  <c r="I22" i="24" s="1"/>
  <c r="H21" i="24"/>
  <c r="J21" i="24" s="1"/>
  <c r="G21" i="24"/>
  <c r="I21" i="24" s="1"/>
  <c r="H16" i="24"/>
  <c r="J16" i="24" s="1"/>
  <c r="G16" i="24"/>
  <c r="I16" i="24" s="1"/>
  <c r="H12" i="24"/>
  <c r="J12" i="24" s="1"/>
  <c r="G12" i="24"/>
  <c r="I12" i="24" s="1"/>
  <c r="H11" i="24"/>
  <c r="J11" i="24" s="1"/>
  <c r="G11" i="24"/>
  <c r="I11" i="24" s="1"/>
  <c r="H10" i="24"/>
  <c r="J10" i="24" s="1"/>
  <c r="G10" i="24"/>
  <c r="I10" i="24" s="1"/>
  <c r="H8" i="24"/>
  <c r="J8" i="24" s="1"/>
  <c r="G8" i="24"/>
  <c r="I8" i="24" s="1"/>
  <c r="H7" i="24"/>
  <c r="J7" i="24" s="1"/>
  <c r="G7" i="24"/>
  <c r="I7" i="24" s="1"/>
  <c r="H6" i="24"/>
  <c r="J6" i="24" s="1"/>
  <c r="G6" i="24"/>
  <c r="I6" i="24" s="1"/>
  <c r="H5" i="24"/>
  <c r="J5" i="24" s="1"/>
  <c r="G5" i="24"/>
  <c r="I5" i="24" s="1"/>
  <c r="H107" i="23"/>
  <c r="J107" i="23" s="1"/>
  <c r="G107" i="23"/>
  <c r="I107" i="23" s="1"/>
  <c r="H106" i="23"/>
  <c r="J106" i="23" s="1"/>
  <c r="G106" i="23"/>
  <c r="I106" i="23" s="1"/>
  <c r="H105" i="23"/>
  <c r="J105" i="23" s="1"/>
  <c r="G105" i="23"/>
  <c r="I105" i="23" s="1"/>
  <c r="H104" i="23"/>
  <c r="J104" i="23" s="1"/>
  <c r="G104" i="23"/>
  <c r="I104" i="23" s="1"/>
  <c r="H103" i="23"/>
  <c r="J103" i="23" s="1"/>
  <c r="G103" i="23"/>
  <c r="I103" i="23" s="1"/>
  <c r="H102" i="23"/>
  <c r="J102" i="23" s="1"/>
  <c r="G102" i="23"/>
  <c r="I102" i="23" s="1"/>
  <c r="H101" i="23"/>
  <c r="J101" i="23" s="1"/>
  <c r="G101" i="23"/>
  <c r="I101" i="23" s="1"/>
  <c r="H100" i="23"/>
  <c r="J100" i="23" s="1"/>
  <c r="G100" i="23"/>
  <c r="I100" i="23" s="1"/>
  <c r="H99" i="23"/>
  <c r="J99" i="23" s="1"/>
  <c r="G99" i="23"/>
  <c r="I99" i="23" s="1"/>
  <c r="H98" i="23"/>
  <c r="J98" i="23" s="1"/>
  <c r="G98" i="23"/>
  <c r="I98" i="23" s="1"/>
  <c r="H97" i="23"/>
  <c r="J97" i="23" s="1"/>
  <c r="G97" i="23"/>
  <c r="I97" i="23" s="1"/>
  <c r="H96" i="23"/>
  <c r="J96" i="23" s="1"/>
  <c r="G96" i="23"/>
  <c r="I96" i="23" s="1"/>
  <c r="H95" i="23"/>
  <c r="J95" i="23" s="1"/>
  <c r="G95" i="23"/>
  <c r="I95" i="23" s="1"/>
  <c r="H94" i="23"/>
  <c r="J94" i="23" s="1"/>
  <c r="G94" i="23"/>
  <c r="I94" i="23" s="1"/>
  <c r="H93" i="23"/>
  <c r="J93" i="23" s="1"/>
  <c r="G93" i="23"/>
  <c r="I93" i="23" s="1"/>
  <c r="H92" i="23"/>
  <c r="J92" i="23" s="1"/>
  <c r="G92" i="23"/>
  <c r="I92" i="23" s="1"/>
  <c r="H91" i="23"/>
  <c r="J91" i="23" s="1"/>
  <c r="G91" i="23"/>
  <c r="I91" i="23" s="1"/>
  <c r="H90" i="23"/>
  <c r="J90" i="23" s="1"/>
  <c r="G90" i="23"/>
  <c r="I90" i="23" s="1"/>
  <c r="H89" i="23"/>
  <c r="J89" i="23" s="1"/>
  <c r="G89" i="23"/>
  <c r="I89" i="23" s="1"/>
  <c r="H88" i="23"/>
  <c r="J88" i="23" s="1"/>
  <c r="G88" i="23"/>
  <c r="I88" i="23" s="1"/>
  <c r="H87" i="23"/>
  <c r="J87" i="23" s="1"/>
  <c r="G87" i="23"/>
  <c r="I87" i="23" s="1"/>
  <c r="H86" i="23"/>
  <c r="J86" i="23" s="1"/>
  <c r="G86" i="23"/>
  <c r="I86" i="23" s="1"/>
  <c r="H85" i="23"/>
  <c r="J85" i="23" s="1"/>
  <c r="G85" i="23"/>
  <c r="I85" i="23" s="1"/>
  <c r="H84" i="23"/>
  <c r="J84" i="23" s="1"/>
  <c r="G84" i="23"/>
  <c r="I84" i="23" s="1"/>
  <c r="H83" i="23"/>
  <c r="J83" i="23" s="1"/>
  <c r="G83" i="23"/>
  <c r="I83" i="23" s="1"/>
  <c r="H82" i="23"/>
  <c r="J82" i="23" s="1"/>
  <c r="G82" i="23"/>
  <c r="I82" i="23" s="1"/>
  <c r="H81" i="23"/>
  <c r="J81" i="23" s="1"/>
  <c r="G81" i="23"/>
  <c r="I81" i="23" s="1"/>
  <c r="H80" i="23"/>
  <c r="J80" i="23" s="1"/>
  <c r="G80" i="23"/>
  <c r="I80" i="23" s="1"/>
  <c r="H79" i="23"/>
  <c r="J79" i="23" s="1"/>
  <c r="G79" i="23"/>
  <c r="I79" i="23" s="1"/>
  <c r="H78" i="23"/>
  <c r="J78" i="23" s="1"/>
  <c r="G78" i="23"/>
  <c r="I78" i="23" s="1"/>
  <c r="H77" i="23"/>
  <c r="J77" i="23" s="1"/>
  <c r="G77" i="23"/>
  <c r="I77" i="23" s="1"/>
  <c r="H76" i="23"/>
  <c r="J76" i="23" s="1"/>
  <c r="G76" i="23"/>
  <c r="I76" i="23" s="1"/>
  <c r="H75" i="23"/>
  <c r="J75" i="23" s="1"/>
  <c r="G75" i="23"/>
  <c r="I75" i="23" s="1"/>
  <c r="H74" i="23"/>
  <c r="J74" i="23" s="1"/>
  <c r="G74" i="23"/>
  <c r="I74" i="23" s="1"/>
  <c r="H73" i="23"/>
  <c r="J73" i="23" s="1"/>
  <c r="G73" i="23"/>
  <c r="I73" i="23" s="1"/>
  <c r="H72" i="23"/>
  <c r="J72" i="23" s="1"/>
  <c r="G72" i="23"/>
  <c r="I72" i="23" s="1"/>
  <c r="H71" i="23"/>
  <c r="J71" i="23" s="1"/>
  <c r="G71" i="23"/>
  <c r="I71" i="23" s="1"/>
  <c r="H70" i="23"/>
  <c r="J70" i="23" s="1"/>
  <c r="G70" i="23"/>
  <c r="I70" i="23" s="1"/>
  <c r="H69" i="23"/>
  <c r="J69" i="23" s="1"/>
  <c r="G69" i="23"/>
  <c r="I69" i="23" s="1"/>
  <c r="H68" i="23"/>
  <c r="J68" i="23" s="1"/>
  <c r="G68" i="23"/>
  <c r="I68" i="23" s="1"/>
  <c r="H67" i="23"/>
  <c r="J67" i="23" s="1"/>
  <c r="G67" i="23"/>
  <c r="I67" i="23" s="1"/>
  <c r="H66" i="23"/>
  <c r="J66" i="23" s="1"/>
  <c r="G66" i="23"/>
  <c r="I66" i="23" s="1"/>
  <c r="H65" i="23"/>
  <c r="J65" i="23" s="1"/>
  <c r="G65" i="23"/>
  <c r="I65" i="23" s="1"/>
  <c r="H64" i="23"/>
  <c r="J64" i="23" s="1"/>
  <c r="G64" i="23"/>
  <c r="I64" i="23" s="1"/>
  <c r="H63" i="23"/>
  <c r="J63" i="23" s="1"/>
  <c r="G63" i="23"/>
  <c r="I63" i="23" s="1"/>
  <c r="H62" i="23"/>
  <c r="J62" i="23" s="1"/>
  <c r="G62" i="23"/>
  <c r="I62" i="23" s="1"/>
  <c r="H61" i="23"/>
  <c r="J61" i="23" s="1"/>
  <c r="G61" i="23"/>
  <c r="I61" i="23" s="1"/>
  <c r="H60" i="23"/>
  <c r="J60" i="23" s="1"/>
  <c r="G60" i="23"/>
  <c r="I60" i="23" s="1"/>
  <c r="H59" i="23"/>
  <c r="J59" i="23" s="1"/>
  <c r="G59" i="23"/>
  <c r="I59" i="23" s="1"/>
  <c r="H58" i="23"/>
  <c r="J58" i="23" s="1"/>
  <c r="G58" i="23"/>
  <c r="I58" i="23" s="1"/>
  <c r="H57" i="23"/>
  <c r="J57" i="23" s="1"/>
  <c r="G57" i="23"/>
  <c r="I57" i="23" s="1"/>
  <c r="H56" i="23"/>
  <c r="J56" i="23" s="1"/>
  <c r="G56" i="23"/>
  <c r="I56" i="23" s="1"/>
  <c r="H55" i="23"/>
  <c r="J55" i="23" s="1"/>
  <c r="G55" i="23"/>
  <c r="I55" i="23" s="1"/>
  <c r="H54" i="23"/>
  <c r="J54" i="23" s="1"/>
  <c r="G54" i="23"/>
  <c r="I54" i="23" s="1"/>
  <c r="H53" i="23"/>
  <c r="J53" i="23" s="1"/>
  <c r="G53" i="23"/>
  <c r="I53" i="23" s="1"/>
  <c r="H52" i="23"/>
  <c r="J52" i="23" s="1"/>
  <c r="G52" i="23"/>
  <c r="I52" i="23" s="1"/>
  <c r="H51" i="23"/>
  <c r="J51" i="23" s="1"/>
  <c r="G51" i="23"/>
  <c r="I51" i="23" s="1"/>
  <c r="H50" i="23"/>
  <c r="J50" i="23" s="1"/>
  <c r="G50" i="23"/>
  <c r="I50" i="23" s="1"/>
  <c r="H49" i="23"/>
  <c r="J49" i="23" s="1"/>
  <c r="G49" i="23"/>
  <c r="I49" i="23" s="1"/>
  <c r="H48" i="23"/>
  <c r="J48" i="23" s="1"/>
  <c r="G48" i="23"/>
  <c r="I48" i="23" s="1"/>
  <c r="H47" i="23"/>
  <c r="J47" i="23" s="1"/>
  <c r="G47" i="23"/>
  <c r="I47" i="23" s="1"/>
  <c r="H46" i="23"/>
  <c r="J46" i="23" s="1"/>
  <c r="G46" i="23"/>
  <c r="I46" i="23" s="1"/>
  <c r="H45" i="23"/>
  <c r="J45" i="23" s="1"/>
  <c r="G45" i="23"/>
  <c r="I45" i="23" s="1"/>
  <c r="H44" i="23"/>
  <c r="J44" i="23" s="1"/>
  <c r="G44" i="23"/>
  <c r="I44" i="23" s="1"/>
  <c r="H43" i="23"/>
  <c r="J43" i="23" s="1"/>
  <c r="G43" i="23"/>
  <c r="I43" i="23" s="1"/>
  <c r="H42" i="23"/>
  <c r="J42" i="23" s="1"/>
  <c r="G42" i="23"/>
  <c r="I42" i="23" s="1"/>
  <c r="H41" i="23"/>
  <c r="J41" i="23" s="1"/>
  <c r="G41" i="23"/>
  <c r="I41" i="23" s="1"/>
  <c r="H40" i="23"/>
  <c r="J40" i="23" s="1"/>
  <c r="G40" i="23"/>
  <c r="I40" i="23" s="1"/>
  <c r="H39" i="23"/>
  <c r="J39" i="23" s="1"/>
  <c r="G39" i="23"/>
  <c r="I39" i="23" s="1"/>
  <c r="H38" i="23"/>
  <c r="J38" i="23" s="1"/>
  <c r="G38" i="23"/>
  <c r="I38" i="23" s="1"/>
  <c r="H37" i="23"/>
  <c r="J37" i="23" s="1"/>
  <c r="G37" i="23"/>
  <c r="I37" i="23" s="1"/>
  <c r="H36" i="23"/>
  <c r="J36" i="23" s="1"/>
  <c r="G36" i="23"/>
  <c r="I36" i="23" s="1"/>
  <c r="H35" i="23"/>
  <c r="J35" i="23" s="1"/>
  <c r="G35" i="23"/>
  <c r="I35" i="23" s="1"/>
  <c r="H34" i="23"/>
  <c r="J34" i="23" s="1"/>
  <c r="G34" i="23"/>
  <c r="I34" i="23" s="1"/>
  <c r="H33" i="23"/>
  <c r="J33" i="23" s="1"/>
  <c r="G33" i="23"/>
  <c r="I33" i="23" s="1"/>
  <c r="H32" i="23"/>
  <c r="J32" i="23" s="1"/>
  <c r="G32" i="23"/>
  <c r="I32" i="23" s="1"/>
  <c r="H31" i="23"/>
  <c r="J31" i="23" s="1"/>
  <c r="G31" i="23"/>
  <c r="I31" i="23" s="1"/>
  <c r="H30" i="23"/>
  <c r="J30" i="23" s="1"/>
  <c r="G30" i="23"/>
  <c r="I30" i="23" s="1"/>
  <c r="H29" i="23"/>
  <c r="J29" i="23" s="1"/>
  <c r="G29" i="23"/>
  <c r="I29" i="23" s="1"/>
  <c r="H28" i="23"/>
  <c r="J28" i="23" s="1"/>
  <c r="G28" i="23"/>
  <c r="I28" i="23" s="1"/>
  <c r="H27" i="23"/>
  <c r="J27" i="23" s="1"/>
  <c r="G27" i="23"/>
  <c r="I27" i="23" s="1"/>
  <c r="H26" i="23"/>
  <c r="J26" i="23" s="1"/>
  <c r="G26" i="23"/>
  <c r="I26" i="23" s="1"/>
  <c r="H25" i="23"/>
  <c r="J25" i="23" s="1"/>
  <c r="G25" i="23"/>
  <c r="I25" i="23" s="1"/>
  <c r="H24" i="23"/>
  <c r="J24" i="23" s="1"/>
  <c r="G24" i="23"/>
  <c r="I24" i="23" s="1"/>
  <c r="H23" i="23"/>
  <c r="J23" i="23" s="1"/>
  <c r="G23" i="23"/>
  <c r="I23" i="23" s="1"/>
  <c r="H22" i="23"/>
  <c r="J22" i="23" s="1"/>
  <c r="G22" i="23"/>
  <c r="I22" i="23" s="1"/>
  <c r="H21" i="23"/>
  <c r="J21" i="23" s="1"/>
  <c r="G21" i="23"/>
  <c r="I21" i="23" s="1"/>
  <c r="H20" i="23"/>
  <c r="J20" i="23" s="1"/>
  <c r="G20" i="23"/>
  <c r="I20" i="23" s="1"/>
  <c r="H19" i="23"/>
  <c r="J19" i="23" s="1"/>
  <c r="G19" i="23"/>
  <c r="I19" i="23" s="1"/>
  <c r="H18" i="23"/>
  <c r="J18" i="23" s="1"/>
  <c r="G18" i="23"/>
  <c r="I18" i="23" s="1"/>
  <c r="H17" i="23"/>
  <c r="J17" i="23" s="1"/>
  <c r="G17" i="23"/>
  <c r="I17" i="23" s="1"/>
  <c r="H16" i="23"/>
  <c r="J16" i="23" s="1"/>
  <c r="G16" i="23"/>
  <c r="I16" i="23" s="1"/>
  <c r="H15" i="23"/>
  <c r="J15" i="23" s="1"/>
  <c r="G15" i="23"/>
  <c r="I15" i="23" s="1"/>
  <c r="H14" i="23"/>
  <c r="J14" i="23" s="1"/>
  <c r="G14" i="23"/>
  <c r="I14" i="23" s="1"/>
  <c r="H13" i="23"/>
  <c r="J13" i="23" s="1"/>
  <c r="G13" i="23"/>
  <c r="I13" i="23" s="1"/>
  <c r="H12" i="23"/>
  <c r="J12" i="23" s="1"/>
  <c r="G12" i="23"/>
  <c r="I12" i="23" s="1"/>
  <c r="H11" i="23"/>
  <c r="J11" i="23" s="1"/>
  <c r="G11" i="23"/>
  <c r="I11" i="23" s="1"/>
  <c r="H10" i="23"/>
  <c r="J10" i="23" s="1"/>
  <c r="G10" i="23"/>
  <c r="I10" i="23" s="1"/>
  <c r="H9" i="23"/>
  <c r="J9" i="23" s="1"/>
  <c r="G9" i="23"/>
  <c r="I9" i="23" s="1"/>
  <c r="H8" i="23"/>
  <c r="J8" i="23" s="1"/>
  <c r="G8" i="23"/>
  <c r="I8" i="23" s="1"/>
  <c r="H7" i="23"/>
  <c r="J7" i="23" s="1"/>
  <c r="G7" i="23"/>
  <c r="I7" i="23" s="1"/>
  <c r="H6" i="23"/>
  <c r="J6" i="23" s="1"/>
  <c r="G6" i="23"/>
  <c r="I6" i="23" s="1"/>
  <c r="H5" i="23"/>
  <c r="J5" i="23" s="1"/>
  <c r="G5" i="23"/>
  <c r="I5" i="23" s="1"/>
  <c r="H4" i="23"/>
  <c r="J4" i="23" s="1"/>
  <c r="G4" i="23"/>
  <c r="I4" i="23" s="1"/>
  <c r="H3" i="23"/>
  <c r="J3" i="23" s="1"/>
  <c r="G3" i="23"/>
  <c r="I3" i="23" s="1"/>
  <c r="H2" i="23"/>
  <c r="J2" i="23" s="1"/>
  <c r="G2" i="23"/>
  <c r="I2" i="23" s="1"/>
  <c r="H342" i="22"/>
  <c r="J342" i="22" s="1"/>
  <c r="G342" i="22"/>
  <c r="I342" i="22" s="1"/>
  <c r="H341" i="22"/>
  <c r="J341" i="22" s="1"/>
  <c r="G341" i="22"/>
  <c r="I341" i="22" s="1"/>
  <c r="H339" i="22"/>
  <c r="J339" i="22" s="1"/>
  <c r="G339" i="22"/>
  <c r="I339" i="22" s="1"/>
  <c r="H338" i="22"/>
  <c r="J338" i="22" s="1"/>
  <c r="G338" i="22"/>
  <c r="I338" i="22" s="1"/>
  <c r="H337" i="22"/>
  <c r="J337" i="22" s="1"/>
  <c r="G337" i="22"/>
  <c r="I337" i="22" s="1"/>
  <c r="H335" i="22"/>
  <c r="J335" i="22" s="1"/>
  <c r="G335" i="22"/>
  <c r="I335" i="22" s="1"/>
  <c r="H334" i="22"/>
  <c r="J334" i="22" s="1"/>
  <c r="G334" i="22"/>
  <c r="I334" i="22" s="1"/>
  <c r="H333" i="22"/>
  <c r="J333" i="22" s="1"/>
  <c r="G333" i="22"/>
  <c r="I333" i="22" s="1"/>
  <c r="H332" i="22"/>
  <c r="J332" i="22" s="1"/>
  <c r="G332" i="22"/>
  <c r="I332" i="22" s="1"/>
  <c r="H330" i="22"/>
  <c r="J330" i="22" s="1"/>
  <c r="G330" i="22"/>
  <c r="I330" i="22" s="1"/>
  <c r="H329" i="22"/>
  <c r="J329" i="22" s="1"/>
  <c r="G329" i="22"/>
  <c r="I329" i="22" s="1"/>
  <c r="H328" i="22"/>
  <c r="J328" i="22" s="1"/>
  <c r="G328" i="22"/>
  <c r="I328" i="22" s="1"/>
  <c r="H327" i="22"/>
  <c r="J327" i="22" s="1"/>
  <c r="G327" i="22"/>
  <c r="I327" i="22" s="1"/>
  <c r="H326" i="22"/>
  <c r="J326" i="22" s="1"/>
  <c r="G326" i="22"/>
  <c r="I326" i="22" s="1"/>
  <c r="H325" i="22"/>
  <c r="J325" i="22" s="1"/>
  <c r="G325" i="22"/>
  <c r="I325" i="22" s="1"/>
  <c r="H324" i="22"/>
  <c r="J324" i="22" s="1"/>
  <c r="G324" i="22"/>
  <c r="I324" i="22" s="1"/>
  <c r="H323" i="22"/>
  <c r="J323" i="22" s="1"/>
  <c r="G323" i="22"/>
  <c r="I323" i="22" s="1"/>
  <c r="H322" i="22"/>
  <c r="J322" i="22" s="1"/>
  <c r="G322" i="22"/>
  <c r="I322" i="22" s="1"/>
  <c r="H321" i="22"/>
  <c r="J321" i="22" s="1"/>
  <c r="G321" i="22"/>
  <c r="I321" i="22" s="1"/>
  <c r="H320" i="22"/>
  <c r="J320" i="22" s="1"/>
  <c r="G320" i="22"/>
  <c r="I320" i="22" s="1"/>
  <c r="H319" i="22"/>
  <c r="J319" i="22" s="1"/>
  <c r="G319" i="22"/>
  <c r="I319" i="22" s="1"/>
  <c r="H318" i="22"/>
  <c r="J318" i="22" s="1"/>
  <c r="G318" i="22"/>
  <c r="I318" i="22" s="1"/>
  <c r="H316" i="22"/>
  <c r="J316" i="22" s="1"/>
  <c r="G316" i="22"/>
  <c r="I316" i="22" s="1"/>
  <c r="H315" i="22"/>
  <c r="J315" i="22" s="1"/>
  <c r="G315" i="22"/>
  <c r="I315" i="22" s="1"/>
  <c r="H314" i="22"/>
  <c r="J314" i="22" s="1"/>
  <c r="G314" i="22"/>
  <c r="I314" i="22" s="1"/>
  <c r="H313" i="22"/>
  <c r="J313" i="22" s="1"/>
  <c r="G313" i="22"/>
  <c r="I313" i="22" s="1"/>
  <c r="H312" i="22"/>
  <c r="J312" i="22" s="1"/>
  <c r="G312" i="22"/>
  <c r="I312" i="22" s="1"/>
  <c r="H310" i="22"/>
  <c r="J310" i="22" s="1"/>
  <c r="G310" i="22"/>
  <c r="I310" i="22" s="1"/>
  <c r="H309" i="22"/>
  <c r="J309" i="22" s="1"/>
  <c r="G309" i="22"/>
  <c r="I309" i="22" s="1"/>
  <c r="H307" i="22"/>
  <c r="J307" i="22" s="1"/>
  <c r="G307" i="22"/>
  <c r="I307" i="22" s="1"/>
  <c r="H306" i="22"/>
  <c r="J306" i="22" s="1"/>
  <c r="G306" i="22"/>
  <c r="I306" i="22" s="1"/>
  <c r="H304" i="22"/>
  <c r="J304" i="22" s="1"/>
  <c r="G304" i="22"/>
  <c r="I304" i="22" s="1"/>
  <c r="H303" i="22"/>
  <c r="J303" i="22" s="1"/>
  <c r="G303" i="22"/>
  <c r="I303" i="22" s="1"/>
  <c r="H301" i="22"/>
  <c r="J301" i="22" s="1"/>
  <c r="G301" i="22"/>
  <c r="I301" i="22" s="1"/>
  <c r="H300" i="22"/>
  <c r="J300" i="22" s="1"/>
  <c r="G300" i="22"/>
  <c r="I300" i="22" s="1"/>
  <c r="H299" i="22"/>
  <c r="J299" i="22" s="1"/>
  <c r="G299" i="22"/>
  <c r="I299" i="22" s="1"/>
  <c r="H298" i="22"/>
  <c r="J298" i="22" s="1"/>
  <c r="G298" i="22"/>
  <c r="I298" i="22" s="1"/>
  <c r="H297" i="22"/>
  <c r="J297" i="22" s="1"/>
  <c r="G297" i="22"/>
  <c r="I297" i="22" s="1"/>
  <c r="H296" i="22"/>
  <c r="J296" i="22" s="1"/>
  <c r="G296" i="22"/>
  <c r="I296" i="22" s="1"/>
  <c r="H295" i="22"/>
  <c r="J295" i="22" s="1"/>
  <c r="G295" i="22"/>
  <c r="I295" i="22" s="1"/>
  <c r="H292" i="22"/>
  <c r="J292" i="22" s="1"/>
  <c r="G292" i="22"/>
  <c r="I292" i="22" s="1"/>
  <c r="H291" i="22"/>
  <c r="J291" i="22" s="1"/>
  <c r="G291" i="22"/>
  <c r="I291" i="22" s="1"/>
  <c r="H290" i="22"/>
  <c r="J290" i="22" s="1"/>
  <c r="G290" i="22"/>
  <c r="I290" i="22" s="1"/>
  <c r="H288" i="22"/>
  <c r="J288" i="22" s="1"/>
  <c r="G288" i="22"/>
  <c r="I288" i="22" s="1"/>
  <c r="H287" i="22"/>
  <c r="J287" i="22" s="1"/>
  <c r="G287" i="22"/>
  <c r="I287" i="22" s="1"/>
  <c r="H286" i="22"/>
  <c r="J286" i="22" s="1"/>
  <c r="G286" i="22"/>
  <c r="I286" i="22" s="1"/>
  <c r="H285" i="22"/>
  <c r="J285" i="22" s="1"/>
  <c r="G285" i="22"/>
  <c r="I285" i="22" s="1"/>
  <c r="H283" i="22"/>
  <c r="J283" i="22" s="1"/>
  <c r="G283" i="22"/>
  <c r="I283" i="22" s="1"/>
  <c r="H282" i="22"/>
  <c r="J282" i="22" s="1"/>
  <c r="G282" i="22"/>
  <c r="I282" i="22" s="1"/>
  <c r="H280" i="22"/>
  <c r="J280" i="22" s="1"/>
  <c r="G280" i="22"/>
  <c r="I280" i="22" s="1"/>
  <c r="H279" i="22"/>
  <c r="J279" i="22" s="1"/>
  <c r="G279" i="22"/>
  <c r="I279" i="22" s="1"/>
  <c r="H278" i="22"/>
  <c r="J278" i="22" s="1"/>
  <c r="G278" i="22"/>
  <c r="I278" i="22" s="1"/>
  <c r="H276" i="22"/>
  <c r="J276" i="22" s="1"/>
  <c r="G276" i="22"/>
  <c r="I276" i="22" s="1"/>
  <c r="H275" i="22"/>
  <c r="J275" i="22" s="1"/>
  <c r="G275" i="22"/>
  <c r="I275" i="22" s="1"/>
  <c r="H274" i="22"/>
  <c r="J274" i="22" s="1"/>
  <c r="G274" i="22"/>
  <c r="I274" i="22" s="1"/>
  <c r="H273" i="22"/>
  <c r="J273" i="22" s="1"/>
  <c r="G273" i="22"/>
  <c r="I273" i="22" s="1"/>
  <c r="H272" i="22"/>
  <c r="J272" i="22" s="1"/>
  <c r="G272" i="22"/>
  <c r="I272" i="22" s="1"/>
  <c r="H271" i="22"/>
  <c r="J271" i="22" s="1"/>
  <c r="G271" i="22"/>
  <c r="I271" i="22" s="1"/>
  <c r="H269" i="22"/>
  <c r="J269" i="22" s="1"/>
  <c r="G269" i="22"/>
  <c r="I269" i="22" s="1"/>
  <c r="H268" i="22"/>
  <c r="J268" i="22" s="1"/>
  <c r="G268" i="22"/>
  <c r="I268" i="22" s="1"/>
  <c r="H266" i="22"/>
  <c r="J266" i="22" s="1"/>
  <c r="G266" i="22"/>
  <c r="I266" i="22" s="1"/>
  <c r="H265" i="22"/>
  <c r="J265" i="22" s="1"/>
  <c r="G265" i="22"/>
  <c r="I265" i="22" s="1"/>
  <c r="H264" i="22"/>
  <c r="J264" i="22" s="1"/>
  <c r="G264" i="22"/>
  <c r="I264" i="22" s="1"/>
  <c r="H262" i="22"/>
  <c r="J262" i="22" s="1"/>
  <c r="G262" i="22"/>
  <c r="I262" i="22" s="1"/>
  <c r="H261" i="22"/>
  <c r="J261" i="22" s="1"/>
  <c r="G261" i="22"/>
  <c r="I261" i="22" s="1"/>
  <c r="H259" i="22"/>
  <c r="J259" i="22" s="1"/>
  <c r="G259" i="22"/>
  <c r="I259" i="22" s="1"/>
  <c r="H258" i="22"/>
  <c r="J258" i="22" s="1"/>
  <c r="G258" i="22"/>
  <c r="I258" i="22" s="1"/>
  <c r="H257" i="22"/>
  <c r="J257" i="22" s="1"/>
  <c r="G257" i="22"/>
  <c r="I257" i="22" s="1"/>
  <c r="H255" i="22"/>
  <c r="J255" i="22" s="1"/>
  <c r="G255" i="22"/>
  <c r="I255" i="22" s="1"/>
  <c r="H254" i="22"/>
  <c r="J254" i="22" s="1"/>
  <c r="G254" i="22"/>
  <c r="I254" i="22" s="1"/>
  <c r="H253" i="22"/>
  <c r="J253" i="22" s="1"/>
  <c r="G253" i="22"/>
  <c r="I253" i="22" s="1"/>
  <c r="H252" i="22"/>
  <c r="J252" i="22" s="1"/>
  <c r="G252" i="22"/>
  <c r="I252" i="22" s="1"/>
  <c r="H251" i="22"/>
  <c r="J251" i="22" s="1"/>
  <c r="G251" i="22"/>
  <c r="I251" i="22" s="1"/>
  <c r="H249" i="22"/>
  <c r="J249" i="22" s="1"/>
  <c r="G249" i="22"/>
  <c r="I249" i="22" s="1"/>
  <c r="H247" i="22"/>
  <c r="J247" i="22" s="1"/>
  <c r="G247" i="22"/>
  <c r="I247" i="22" s="1"/>
  <c r="H246" i="22"/>
  <c r="J246" i="22" s="1"/>
  <c r="G246" i="22"/>
  <c r="I246" i="22" s="1"/>
  <c r="H245" i="22"/>
  <c r="J245" i="22" s="1"/>
  <c r="G245" i="22"/>
  <c r="I245" i="22" s="1"/>
  <c r="H244" i="22"/>
  <c r="J244" i="22" s="1"/>
  <c r="G244" i="22"/>
  <c r="I244" i="22" s="1"/>
  <c r="H242" i="22"/>
  <c r="J242" i="22" s="1"/>
  <c r="G242" i="22"/>
  <c r="I242" i="22" s="1"/>
  <c r="H241" i="22"/>
  <c r="J241" i="22" s="1"/>
  <c r="G241" i="22"/>
  <c r="I241" i="22" s="1"/>
  <c r="H240" i="22"/>
  <c r="J240" i="22" s="1"/>
  <c r="G240" i="22"/>
  <c r="I240" i="22" s="1"/>
  <c r="H239" i="22"/>
  <c r="J239" i="22" s="1"/>
  <c r="G239" i="22"/>
  <c r="I239" i="22" s="1"/>
  <c r="H238" i="22"/>
  <c r="J238" i="22" s="1"/>
  <c r="G238" i="22"/>
  <c r="I238" i="22" s="1"/>
  <c r="H237" i="22"/>
  <c r="J237" i="22" s="1"/>
  <c r="G237" i="22"/>
  <c r="I237" i="22" s="1"/>
  <c r="H236" i="22"/>
  <c r="J236" i="22" s="1"/>
  <c r="G236" i="22"/>
  <c r="I236" i="22" s="1"/>
  <c r="H234" i="22"/>
  <c r="J234" i="22" s="1"/>
  <c r="G234" i="22"/>
  <c r="I234" i="22" s="1"/>
  <c r="H233" i="22"/>
  <c r="J233" i="22" s="1"/>
  <c r="G233" i="22"/>
  <c r="I233" i="22" s="1"/>
  <c r="H232" i="22"/>
  <c r="J232" i="22" s="1"/>
  <c r="G232" i="22"/>
  <c r="I232" i="22" s="1"/>
  <c r="H230" i="22"/>
  <c r="J230" i="22" s="1"/>
  <c r="G230" i="22"/>
  <c r="I230" i="22" s="1"/>
  <c r="H229" i="22"/>
  <c r="J229" i="22" s="1"/>
  <c r="G229" i="22"/>
  <c r="I229" i="22" s="1"/>
  <c r="H228" i="22"/>
  <c r="J228" i="22" s="1"/>
  <c r="G228" i="22"/>
  <c r="I228" i="22" s="1"/>
  <c r="H227" i="22"/>
  <c r="J227" i="22" s="1"/>
  <c r="G227" i="22"/>
  <c r="I227" i="22" s="1"/>
  <c r="H226" i="22"/>
  <c r="J226" i="22" s="1"/>
  <c r="G226" i="22"/>
  <c r="I226" i="22" s="1"/>
  <c r="H224" i="22"/>
  <c r="J224" i="22" s="1"/>
  <c r="G224" i="22"/>
  <c r="I224" i="22" s="1"/>
  <c r="H223" i="22"/>
  <c r="J223" i="22" s="1"/>
  <c r="G223" i="22"/>
  <c r="I223" i="22" s="1"/>
  <c r="H221" i="22"/>
  <c r="J221" i="22" s="1"/>
  <c r="G221" i="22"/>
  <c r="I221" i="22" s="1"/>
  <c r="H220" i="22"/>
  <c r="J220" i="22" s="1"/>
  <c r="G220" i="22"/>
  <c r="I220" i="22" s="1"/>
  <c r="H218" i="22"/>
  <c r="J218" i="22" s="1"/>
  <c r="G218" i="22"/>
  <c r="I218" i="22" s="1"/>
  <c r="H217" i="22"/>
  <c r="J217" i="22" s="1"/>
  <c r="G217" i="22"/>
  <c r="I217" i="22" s="1"/>
  <c r="H215" i="22"/>
  <c r="J215" i="22" s="1"/>
  <c r="G215" i="22"/>
  <c r="I215" i="22" s="1"/>
  <c r="H214" i="22"/>
  <c r="J214" i="22" s="1"/>
  <c r="G214" i="22"/>
  <c r="I214" i="22" s="1"/>
  <c r="H213" i="22"/>
  <c r="J213" i="22" s="1"/>
  <c r="G213" i="22"/>
  <c r="I213" i="22" s="1"/>
  <c r="H211" i="22"/>
  <c r="J211" i="22" s="1"/>
  <c r="G211" i="22"/>
  <c r="I211" i="22" s="1"/>
  <c r="H210" i="22"/>
  <c r="J210" i="22" s="1"/>
  <c r="G210" i="22"/>
  <c r="I210" i="22" s="1"/>
  <c r="H208" i="22"/>
  <c r="J208" i="22" s="1"/>
  <c r="G208" i="22"/>
  <c r="I208" i="22" s="1"/>
  <c r="H207" i="22"/>
  <c r="J207" i="22" s="1"/>
  <c r="G207" i="22"/>
  <c r="I207" i="22" s="1"/>
  <c r="H206" i="22"/>
  <c r="J206" i="22" s="1"/>
  <c r="G206" i="22"/>
  <c r="I206" i="22" s="1"/>
  <c r="H204" i="22"/>
  <c r="J204" i="22" s="1"/>
  <c r="G204" i="22"/>
  <c r="I204" i="22" s="1"/>
  <c r="H203" i="22"/>
  <c r="J203" i="22" s="1"/>
  <c r="G203" i="22"/>
  <c r="I203" i="22" s="1"/>
  <c r="H201" i="22"/>
  <c r="J201" i="22" s="1"/>
  <c r="G201" i="22"/>
  <c r="I201" i="22" s="1"/>
  <c r="H200" i="22"/>
  <c r="J200" i="22" s="1"/>
  <c r="G200" i="22"/>
  <c r="I200" i="22" s="1"/>
  <c r="H198" i="22"/>
  <c r="J198" i="22" s="1"/>
  <c r="G198" i="22"/>
  <c r="I198" i="22" s="1"/>
  <c r="H197" i="22"/>
  <c r="J197" i="22" s="1"/>
  <c r="G197" i="22"/>
  <c r="I197" i="22" s="1"/>
  <c r="H196" i="22"/>
  <c r="J196" i="22" s="1"/>
  <c r="G196" i="22"/>
  <c r="I196" i="22" s="1"/>
  <c r="H193" i="22"/>
  <c r="J193" i="22" s="1"/>
  <c r="G193" i="22"/>
  <c r="I193" i="22" s="1"/>
  <c r="H192" i="22"/>
  <c r="J192" i="22" s="1"/>
  <c r="G192" i="22"/>
  <c r="I192" i="22" s="1"/>
  <c r="H190" i="22"/>
  <c r="J190" i="22" s="1"/>
  <c r="G190" i="22"/>
  <c r="I190" i="22" s="1"/>
  <c r="H189" i="22"/>
  <c r="J189" i="22" s="1"/>
  <c r="G189" i="22"/>
  <c r="I189" i="22" s="1"/>
  <c r="H187" i="22"/>
  <c r="J187" i="22" s="1"/>
  <c r="G187" i="22"/>
  <c r="I187" i="22" s="1"/>
  <c r="H186" i="22"/>
  <c r="J186" i="22" s="1"/>
  <c r="G186" i="22"/>
  <c r="I186" i="22" s="1"/>
  <c r="H185" i="22"/>
  <c r="J185" i="22" s="1"/>
  <c r="G185" i="22"/>
  <c r="I185" i="22" s="1"/>
  <c r="H184" i="22"/>
  <c r="J184" i="22" s="1"/>
  <c r="G184" i="22"/>
  <c r="I184" i="22" s="1"/>
  <c r="H183" i="22"/>
  <c r="J183" i="22" s="1"/>
  <c r="G183" i="22"/>
  <c r="I183" i="22" s="1"/>
  <c r="H181" i="22"/>
  <c r="J181" i="22" s="1"/>
  <c r="G181" i="22"/>
  <c r="I181" i="22" s="1"/>
  <c r="H180" i="22"/>
  <c r="J180" i="22" s="1"/>
  <c r="G180" i="22"/>
  <c r="I180" i="22" s="1"/>
  <c r="H179" i="22"/>
  <c r="J179" i="22" s="1"/>
  <c r="G179" i="22"/>
  <c r="I179" i="22" s="1"/>
  <c r="H178" i="22"/>
  <c r="J178" i="22" s="1"/>
  <c r="G178" i="22"/>
  <c r="I178" i="22" s="1"/>
  <c r="H176" i="22"/>
  <c r="J176" i="22" s="1"/>
  <c r="G176" i="22"/>
  <c r="I176" i="22" s="1"/>
  <c r="H173" i="22"/>
  <c r="J173" i="22" s="1"/>
  <c r="G173" i="22"/>
  <c r="I173" i="22" s="1"/>
  <c r="H172" i="22"/>
  <c r="J172" i="22" s="1"/>
  <c r="G172" i="22"/>
  <c r="I172" i="22" s="1"/>
  <c r="H170" i="22"/>
  <c r="J170" i="22" s="1"/>
  <c r="G170" i="22"/>
  <c r="I170" i="22" s="1"/>
  <c r="H169" i="22"/>
  <c r="J169" i="22" s="1"/>
  <c r="G169" i="22"/>
  <c r="I169" i="22" s="1"/>
  <c r="H168" i="22"/>
  <c r="J168" i="22" s="1"/>
  <c r="G168" i="22"/>
  <c r="I168" i="22" s="1"/>
  <c r="H167" i="22"/>
  <c r="J167" i="22" s="1"/>
  <c r="G167" i="22"/>
  <c r="I167" i="22" s="1"/>
  <c r="H166" i="22"/>
  <c r="J166" i="22" s="1"/>
  <c r="G166" i="22"/>
  <c r="I166" i="22" s="1"/>
  <c r="H165" i="22"/>
  <c r="J165" i="22" s="1"/>
  <c r="G165" i="22"/>
  <c r="I165" i="22" s="1"/>
  <c r="H164" i="22"/>
  <c r="J164" i="22" s="1"/>
  <c r="G164" i="22"/>
  <c r="I164" i="22" s="1"/>
  <c r="H163" i="22"/>
  <c r="J163" i="22" s="1"/>
  <c r="G163" i="22"/>
  <c r="I163" i="22" s="1"/>
  <c r="H162" i="22"/>
  <c r="J162" i="22" s="1"/>
  <c r="G162" i="22"/>
  <c r="I162" i="22" s="1"/>
  <c r="H161" i="22"/>
  <c r="J161" i="22" s="1"/>
  <c r="G161" i="22"/>
  <c r="I161" i="22" s="1"/>
  <c r="H160" i="22"/>
  <c r="J160" i="22" s="1"/>
  <c r="G160" i="22"/>
  <c r="I160" i="22" s="1"/>
  <c r="H158" i="22"/>
  <c r="J158" i="22" s="1"/>
  <c r="G158" i="22"/>
  <c r="I158" i="22" s="1"/>
  <c r="H157" i="22"/>
  <c r="J157" i="22" s="1"/>
  <c r="G157" i="22"/>
  <c r="I157" i="22" s="1"/>
  <c r="H156" i="22"/>
  <c r="J156" i="22" s="1"/>
  <c r="G156" i="22"/>
  <c r="I156" i="22" s="1"/>
  <c r="H155" i="22"/>
  <c r="J155" i="22" s="1"/>
  <c r="G155" i="22"/>
  <c r="I155" i="22" s="1"/>
  <c r="H153" i="22"/>
  <c r="J153" i="22" s="1"/>
  <c r="G153" i="22"/>
  <c r="I153" i="22" s="1"/>
  <c r="H152" i="22"/>
  <c r="J152" i="22" s="1"/>
  <c r="G152" i="22"/>
  <c r="I152" i="22" s="1"/>
  <c r="H151" i="22"/>
  <c r="J151" i="22" s="1"/>
  <c r="G151" i="22"/>
  <c r="I151" i="22" s="1"/>
  <c r="H149" i="22"/>
  <c r="J149" i="22" s="1"/>
  <c r="G149" i="22"/>
  <c r="I149" i="22" s="1"/>
  <c r="H148" i="22"/>
  <c r="J148" i="22" s="1"/>
  <c r="G148" i="22"/>
  <c r="I148" i="22" s="1"/>
  <c r="H147" i="22"/>
  <c r="J147" i="22" s="1"/>
  <c r="G147" i="22"/>
  <c r="I147" i="22" s="1"/>
  <c r="H145" i="22"/>
  <c r="J145" i="22" s="1"/>
  <c r="G145" i="22"/>
  <c r="I145" i="22" s="1"/>
  <c r="H144" i="22"/>
  <c r="J144" i="22" s="1"/>
  <c r="G144" i="22"/>
  <c r="I144" i="22" s="1"/>
  <c r="H143" i="22"/>
  <c r="J143" i="22" s="1"/>
  <c r="G143" i="22"/>
  <c r="I143" i="22" s="1"/>
  <c r="H142" i="22"/>
  <c r="J142" i="22" s="1"/>
  <c r="G142" i="22"/>
  <c r="I142" i="22" s="1"/>
  <c r="H140" i="22"/>
  <c r="J140" i="22" s="1"/>
  <c r="G140" i="22"/>
  <c r="I140" i="22" s="1"/>
  <c r="H139" i="22"/>
  <c r="J139" i="22" s="1"/>
  <c r="G139" i="22"/>
  <c r="I139" i="22" s="1"/>
  <c r="H137" i="22"/>
  <c r="J137" i="22" s="1"/>
  <c r="G137" i="22"/>
  <c r="I137" i="22" s="1"/>
  <c r="H136" i="22"/>
  <c r="J136" i="22" s="1"/>
  <c r="G136" i="22"/>
  <c r="I136" i="22" s="1"/>
  <c r="H135" i="22"/>
  <c r="J135" i="22" s="1"/>
  <c r="G135" i="22"/>
  <c r="I135" i="22" s="1"/>
  <c r="H134" i="22"/>
  <c r="J134" i="22" s="1"/>
  <c r="G134" i="22"/>
  <c r="I134" i="22" s="1"/>
  <c r="H133" i="22"/>
  <c r="J133" i="22" s="1"/>
  <c r="G133" i="22"/>
  <c r="I133" i="22" s="1"/>
  <c r="H132" i="22"/>
  <c r="J132" i="22" s="1"/>
  <c r="G132" i="22"/>
  <c r="I132" i="22" s="1"/>
  <c r="H131" i="22"/>
  <c r="J131" i="22" s="1"/>
  <c r="G131" i="22"/>
  <c r="I131" i="22" s="1"/>
  <c r="H130" i="22"/>
  <c r="J130" i="22" s="1"/>
  <c r="G130" i="22"/>
  <c r="I130" i="22" s="1"/>
  <c r="H128" i="22"/>
  <c r="J128" i="22" s="1"/>
  <c r="G128" i="22"/>
  <c r="I128" i="22" s="1"/>
  <c r="H127" i="22"/>
  <c r="J127" i="22" s="1"/>
  <c r="G127" i="22"/>
  <c r="I127" i="22" s="1"/>
  <c r="H125" i="22"/>
  <c r="J125" i="22" s="1"/>
  <c r="G125" i="22"/>
  <c r="I125" i="22" s="1"/>
  <c r="H123" i="22"/>
  <c r="J123" i="22" s="1"/>
  <c r="G123" i="22"/>
  <c r="I123" i="22" s="1"/>
  <c r="H122" i="22"/>
  <c r="J122" i="22" s="1"/>
  <c r="G122" i="22"/>
  <c r="I122" i="22" s="1"/>
  <c r="H121" i="22"/>
  <c r="J121" i="22" s="1"/>
  <c r="G121" i="22"/>
  <c r="I121" i="22" s="1"/>
  <c r="H120" i="22"/>
  <c r="J120" i="22" s="1"/>
  <c r="G120" i="22"/>
  <c r="I120" i="22" s="1"/>
  <c r="H119" i="22"/>
  <c r="J119" i="22" s="1"/>
  <c r="G119" i="22"/>
  <c r="I119" i="22" s="1"/>
  <c r="H118" i="22"/>
  <c r="J118" i="22" s="1"/>
  <c r="G118" i="22"/>
  <c r="I118" i="22" s="1"/>
  <c r="H117" i="22"/>
  <c r="J117" i="22" s="1"/>
  <c r="G117" i="22"/>
  <c r="I117" i="22" s="1"/>
  <c r="H116" i="22"/>
  <c r="J116" i="22" s="1"/>
  <c r="G116" i="22"/>
  <c r="I116" i="22" s="1"/>
  <c r="H115" i="22"/>
  <c r="J115" i="22" s="1"/>
  <c r="G115" i="22"/>
  <c r="I115" i="22" s="1"/>
  <c r="H113" i="22"/>
  <c r="J113" i="22" s="1"/>
  <c r="G113" i="22"/>
  <c r="I113" i="22" s="1"/>
  <c r="H112" i="22"/>
  <c r="J112" i="22" s="1"/>
  <c r="G112" i="22"/>
  <c r="I112" i="22" s="1"/>
  <c r="H110" i="22"/>
  <c r="J110" i="22" s="1"/>
  <c r="G110" i="22"/>
  <c r="I110" i="22" s="1"/>
  <c r="H109" i="22"/>
  <c r="J109" i="22" s="1"/>
  <c r="G109" i="22"/>
  <c r="I109" i="22" s="1"/>
  <c r="H108" i="22"/>
  <c r="J108" i="22" s="1"/>
  <c r="G108" i="22"/>
  <c r="I108" i="22" s="1"/>
  <c r="H107" i="22"/>
  <c r="J107" i="22" s="1"/>
  <c r="G107" i="22"/>
  <c r="I107" i="22" s="1"/>
  <c r="H105" i="22"/>
  <c r="J105" i="22" s="1"/>
  <c r="G105" i="22"/>
  <c r="I105" i="22" s="1"/>
  <c r="H104" i="22"/>
  <c r="J104" i="22" s="1"/>
  <c r="G104" i="22"/>
  <c r="I104" i="22" s="1"/>
  <c r="H103" i="22"/>
  <c r="J103" i="22" s="1"/>
  <c r="G103" i="22"/>
  <c r="I103" i="22" s="1"/>
  <c r="H101" i="22"/>
  <c r="J101" i="22" s="1"/>
  <c r="G101" i="22"/>
  <c r="I101" i="22" s="1"/>
  <c r="H100" i="22"/>
  <c r="J100" i="22" s="1"/>
  <c r="G100" i="22"/>
  <c r="I100" i="22" s="1"/>
  <c r="H99" i="22"/>
  <c r="J99" i="22" s="1"/>
  <c r="G99" i="22"/>
  <c r="I99" i="22" s="1"/>
  <c r="H98" i="22"/>
  <c r="J98" i="22" s="1"/>
  <c r="G98" i="22"/>
  <c r="I98" i="22" s="1"/>
  <c r="H96" i="22"/>
  <c r="J96" i="22" s="1"/>
  <c r="G96" i="22"/>
  <c r="I96" i="22" s="1"/>
  <c r="H95" i="22"/>
  <c r="J95" i="22" s="1"/>
  <c r="G95" i="22"/>
  <c r="I95" i="22" s="1"/>
  <c r="H94" i="22"/>
  <c r="J94" i="22" s="1"/>
  <c r="G94" i="22"/>
  <c r="I94" i="22" s="1"/>
  <c r="H93" i="22"/>
  <c r="J93" i="22" s="1"/>
  <c r="G93" i="22"/>
  <c r="I93" i="22" s="1"/>
  <c r="H91" i="22"/>
  <c r="J91" i="22" s="1"/>
  <c r="G91" i="22"/>
  <c r="I91" i="22" s="1"/>
  <c r="H90" i="22"/>
  <c r="J90" i="22" s="1"/>
  <c r="G90" i="22"/>
  <c r="I90" i="22" s="1"/>
  <c r="H88" i="22"/>
  <c r="J88" i="22" s="1"/>
  <c r="G88" i="22"/>
  <c r="I88" i="22" s="1"/>
  <c r="H87" i="22"/>
  <c r="J87" i="22" s="1"/>
  <c r="G87" i="22"/>
  <c r="I87" i="22" s="1"/>
  <c r="H85" i="22"/>
  <c r="J85" i="22" s="1"/>
  <c r="G85" i="22"/>
  <c r="I85" i="22" s="1"/>
  <c r="H84" i="22"/>
  <c r="J84" i="22" s="1"/>
  <c r="G84" i="22"/>
  <c r="I84" i="22" s="1"/>
  <c r="H82" i="22"/>
  <c r="J82" i="22" s="1"/>
  <c r="G82" i="22"/>
  <c r="I82" i="22" s="1"/>
  <c r="H81" i="22"/>
  <c r="J81" i="22" s="1"/>
  <c r="G81" i="22"/>
  <c r="I81" i="22" s="1"/>
  <c r="H80" i="22"/>
  <c r="J80" i="22" s="1"/>
  <c r="G80" i="22"/>
  <c r="I80" i="22" s="1"/>
  <c r="H77" i="22"/>
  <c r="J77" i="22" s="1"/>
  <c r="G77" i="22"/>
  <c r="I77" i="22" s="1"/>
  <c r="H76" i="22"/>
  <c r="J76" i="22" s="1"/>
  <c r="G76" i="22"/>
  <c r="I76" i="22" s="1"/>
  <c r="H75" i="22"/>
  <c r="J75" i="22" s="1"/>
  <c r="G75" i="22"/>
  <c r="I75" i="22" s="1"/>
  <c r="H73" i="22"/>
  <c r="J73" i="22" s="1"/>
  <c r="G73" i="22"/>
  <c r="I73" i="22" s="1"/>
  <c r="H72" i="22"/>
  <c r="J72" i="22" s="1"/>
  <c r="G72" i="22"/>
  <c r="I72" i="22" s="1"/>
  <c r="H69" i="22"/>
  <c r="J69" i="22" s="1"/>
  <c r="G69" i="22"/>
  <c r="I69" i="22" s="1"/>
  <c r="H68" i="22"/>
  <c r="J68" i="22" s="1"/>
  <c r="G68" i="22"/>
  <c r="I68" i="22" s="1"/>
  <c r="H66" i="22"/>
  <c r="J66" i="22" s="1"/>
  <c r="G66" i="22"/>
  <c r="I66" i="22" s="1"/>
  <c r="H65" i="22"/>
  <c r="J65" i="22" s="1"/>
  <c r="G65" i="22"/>
  <c r="I65" i="22" s="1"/>
  <c r="H63" i="22"/>
  <c r="J63" i="22" s="1"/>
  <c r="G63" i="22"/>
  <c r="I63" i="22" s="1"/>
  <c r="H62" i="22"/>
  <c r="J62" i="22" s="1"/>
  <c r="G62" i="22"/>
  <c r="I62" i="22" s="1"/>
  <c r="H60" i="22"/>
  <c r="J60" i="22" s="1"/>
  <c r="G60" i="22"/>
  <c r="I60" i="22" s="1"/>
  <c r="H58" i="22"/>
  <c r="J58" i="22" s="1"/>
  <c r="G58" i="22"/>
  <c r="I58" i="22" s="1"/>
  <c r="H57" i="22"/>
  <c r="J57" i="22" s="1"/>
  <c r="G57" i="22"/>
  <c r="I57" i="22" s="1"/>
  <c r="H56" i="22"/>
  <c r="J56" i="22" s="1"/>
  <c r="G56" i="22"/>
  <c r="I56" i="22" s="1"/>
  <c r="H54" i="22"/>
  <c r="J54" i="22" s="1"/>
  <c r="G54" i="22"/>
  <c r="I54" i="22" s="1"/>
  <c r="H53" i="22"/>
  <c r="J53" i="22" s="1"/>
  <c r="G53" i="22"/>
  <c r="I53" i="22" s="1"/>
  <c r="H51" i="22"/>
  <c r="J51" i="22" s="1"/>
  <c r="G51" i="22"/>
  <c r="I51" i="22" s="1"/>
  <c r="H50" i="22"/>
  <c r="J50" i="22" s="1"/>
  <c r="G50" i="22"/>
  <c r="I50" i="22" s="1"/>
  <c r="H49" i="22"/>
  <c r="J49" i="22" s="1"/>
  <c r="G49" i="22"/>
  <c r="I49" i="22" s="1"/>
  <c r="H46" i="22"/>
  <c r="J46" i="22" s="1"/>
  <c r="G46" i="22"/>
  <c r="I46" i="22" s="1"/>
  <c r="H45" i="22"/>
  <c r="J45" i="22" s="1"/>
  <c r="G45" i="22"/>
  <c r="I45" i="22" s="1"/>
  <c r="H43" i="22"/>
  <c r="J43" i="22" s="1"/>
  <c r="G43" i="22"/>
  <c r="I43" i="22" s="1"/>
  <c r="H42" i="22"/>
  <c r="J42" i="22" s="1"/>
  <c r="G42" i="22"/>
  <c r="I42" i="22" s="1"/>
  <c r="H39" i="22"/>
  <c r="J39" i="22" s="1"/>
  <c r="G39" i="22"/>
  <c r="I39" i="22" s="1"/>
  <c r="H38" i="22"/>
  <c r="J38" i="22" s="1"/>
  <c r="G38" i="22"/>
  <c r="I38" i="22" s="1"/>
  <c r="H37" i="22"/>
  <c r="J37" i="22" s="1"/>
  <c r="G37" i="22"/>
  <c r="I37" i="22" s="1"/>
  <c r="H35" i="22"/>
  <c r="J35" i="22" s="1"/>
  <c r="G35" i="22"/>
  <c r="I35" i="22" s="1"/>
  <c r="H34" i="22"/>
  <c r="J34" i="22" s="1"/>
  <c r="G34" i="22"/>
  <c r="I34" i="22" s="1"/>
  <c r="H33" i="22"/>
  <c r="J33" i="22" s="1"/>
  <c r="G33" i="22"/>
  <c r="I33" i="22" s="1"/>
  <c r="H30" i="22"/>
  <c r="J30" i="22" s="1"/>
  <c r="G30" i="22"/>
  <c r="I30" i="22" s="1"/>
  <c r="H29" i="22"/>
  <c r="J29" i="22" s="1"/>
  <c r="G29" i="22"/>
  <c r="I29" i="22" s="1"/>
  <c r="H28" i="22"/>
  <c r="J28" i="22" s="1"/>
  <c r="G28" i="22"/>
  <c r="I28" i="22" s="1"/>
  <c r="H27" i="22"/>
  <c r="J27" i="22" s="1"/>
  <c r="G27" i="22"/>
  <c r="I27" i="22" s="1"/>
  <c r="H24" i="22"/>
  <c r="J24" i="22" s="1"/>
  <c r="G24" i="22"/>
  <c r="I24" i="22" s="1"/>
  <c r="H23" i="22"/>
  <c r="J23" i="22" s="1"/>
  <c r="G23" i="22"/>
  <c r="I23" i="22" s="1"/>
  <c r="H22" i="22"/>
  <c r="J22" i="22" s="1"/>
  <c r="G22" i="22"/>
  <c r="I22" i="22" s="1"/>
  <c r="H19" i="22"/>
  <c r="J19" i="22" s="1"/>
  <c r="G19" i="22"/>
  <c r="I19" i="22" s="1"/>
  <c r="H18" i="22"/>
  <c r="J18" i="22" s="1"/>
  <c r="G18" i="22"/>
  <c r="I18" i="22" s="1"/>
  <c r="H16" i="22"/>
  <c r="J16" i="22" s="1"/>
  <c r="G16" i="22"/>
  <c r="I16" i="22" s="1"/>
  <c r="H13" i="22"/>
  <c r="J13" i="22" s="1"/>
  <c r="G13" i="22"/>
  <c r="I13" i="22" s="1"/>
  <c r="H10" i="22"/>
  <c r="J10" i="22" s="1"/>
  <c r="G10" i="22"/>
  <c r="I10" i="22" s="1"/>
  <c r="H9" i="22"/>
  <c r="J9" i="22" s="1"/>
  <c r="G9" i="22"/>
  <c r="I9" i="22" s="1"/>
  <c r="H5" i="22"/>
  <c r="J5" i="22" s="1"/>
  <c r="G5" i="22"/>
  <c r="I5" i="22" s="1"/>
  <c r="H4" i="22"/>
  <c r="J4" i="22" s="1"/>
  <c r="G4" i="22"/>
  <c r="I4" i="22" s="1"/>
  <c r="H284" i="21"/>
  <c r="J284" i="21" s="1"/>
  <c r="G284" i="21"/>
  <c r="I284" i="21" s="1"/>
  <c r="H283" i="21"/>
  <c r="J283" i="21" s="1"/>
  <c r="G283" i="21"/>
  <c r="I283" i="21" s="1"/>
  <c r="H282" i="21"/>
  <c r="J282" i="21" s="1"/>
  <c r="G282" i="21"/>
  <c r="I282" i="21" s="1"/>
  <c r="H281" i="21"/>
  <c r="J281" i="21" s="1"/>
  <c r="G281" i="21"/>
  <c r="I281" i="21" s="1"/>
  <c r="H280" i="21"/>
  <c r="J280" i="21" s="1"/>
  <c r="G280" i="21"/>
  <c r="I280" i="21" s="1"/>
  <c r="H278" i="21"/>
  <c r="J278" i="21" s="1"/>
  <c r="H277" i="21"/>
  <c r="J277" i="21" s="1"/>
  <c r="G277" i="21"/>
  <c r="I277" i="21" s="1"/>
  <c r="H276" i="21"/>
  <c r="J276" i="21" s="1"/>
  <c r="G276" i="21"/>
  <c r="I276" i="21" s="1"/>
  <c r="H274" i="21"/>
  <c r="J274" i="21" s="1"/>
  <c r="G274" i="21"/>
  <c r="I274" i="21" s="1"/>
  <c r="H273" i="21"/>
  <c r="J273" i="21" s="1"/>
  <c r="G273" i="21"/>
  <c r="I273" i="21" s="1"/>
  <c r="H272" i="21"/>
  <c r="J272" i="21" s="1"/>
  <c r="G272" i="21"/>
  <c r="I272" i="21" s="1"/>
  <c r="H270" i="21"/>
  <c r="J270" i="21" s="1"/>
  <c r="G270" i="21"/>
  <c r="I270" i="21" s="1"/>
  <c r="H269" i="21"/>
  <c r="J269" i="21" s="1"/>
  <c r="H268" i="21"/>
  <c r="J268" i="21" s="1"/>
  <c r="G268" i="21"/>
  <c r="I268" i="21" s="1"/>
  <c r="H267" i="21"/>
  <c r="J267" i="21" s="1"/>
  <c r="G267" i="21"/>
  <c r="I267" i="21" s="1"/>
  <c r="H265" i="21"/>
  <c r="J265" i="21" s="1"/>
  <c r="G265" i="21"/>
  <c r="I265" i="21" s="1"/>
  <c r="H264" i="21"/>
  <c r="J264" i="21" s="1"/>
  <c r="G264" i="21"/>
  <c r="I264" i="21" s="1"/>
  <c r="H263" i="21"/>
  <c r="J263" i="21" s="1"/>
  <c r="G263" i="21"/>
  <c r="I263" i="21" s="1"/>
  <c r="H262" i="21"/>
  <c r="J262" i="21" s="1"/>
  <c r="G262" i="21"/>
  <c r="I262" i="21" s="1"/>
  <c r="H261" i="21"/>
  <c r="J261" i="21" s="1"/>
  <c r="G261" i="21"/>
  <c r="I261" i="21" s="1"/>
  <c r="H259" i="21"/>
  <c r="J259" i="21" s="1"/>
  <c r="H258" i="21"/>
  <c r="J258" i="21" s="1"/>
  <c r="G258" i="21"/>
  <c r="I258" i="21" s="1"/>
  <c r="H257" i="21"/>
  <c r="J257" i="21" s="1"/>
  <c r="G257" i="21"/>
  <c r="I257" i="21" s="1"/>
  <c r="H254" i="21"/>
  <c r="J254" i="21" s="1"/>
  <c r="G254" i="21"/>
  <c r="I254" i="21" s="1"/>
  <c r="H253" i="21"/>
  <c r="J253" i="21" s="1"/>
  <c r="G253" i="21"/>
  <c r="I253" i="21" s="1"/>
  <c r="H251" i="21"/>
  <c r="J251" i="21" s="1"/>
  <c r="G251" i="21"/>
  <c r="I251" i="21" s="1"/>
  <c r="H250" i="21"/>
  <c r="J250" i="21" s="1"/>
  <c r="G250" i="21"/>
  <c r="I250" i="21" s="1"/>
  <c r="H249" i="21"/>
  <c r="J249" i="21" s="1"/>
  <c r="G249" i="21"/>
  <c r="I249" i="21" s="1"/>
  <c r="H247" i="21"/>
  <c r="J247" i="21" s="1"/>
  <c r="G247" i="21"/>
  <c r="I247" i="21" s="1"/>
  <c r="H246" i="21"/>
  <c r="J246" i="21" s="1"/>
  <c r="G246" i="21"/>
  <c r="I246" i="21" s="1"/>
  <c r="H244" i="21"/>
  <c r="J244" i="21" s="1"/>
  <c r="G244" i="21"/>
  <c r="I244" i="21" s="1"/>
  <c r="H243" i="21"/>
  <c r="J243" i="21" s="1"/>
  <c r="G243" i="21"/>
  <c r="I243" i="21" s="1"/>
  <c r="H242" i="21"/>
  <c r="J242" i="21" s="1"/>
  <c r="G242" i="21"/>
  <c r="I242" i="21" s="1"/>
  <c r="H239" i="21"/>
  <c r="J239" i="21" s="1"/>
  <c r="G239" i="21"/>
  <c r="I239" i="21" s="1"/>
  <c r="H238" i="21"/>
  <c r="J238" i="21" s="1"/>
  <c r="G238" i="21"/>
  <c r="I238" i="21" s="1"/>
  <c r="H237" i="21"/>
  <c r="J237" i="21" s="1"/>
  <c r="G237" i="21"/>
  <c r="I237" i="21" s="1"/>
  <c r="H236" i="21"/>
  <c r="J236" i="21" s="1"/>
  <c r="G236" i="21"/>
  <c r="I236" i="21" s="1"/>
  <c r="H235" i="21"/>
  <c r="J235" i="21" s="1"/>
  <c r="G235" i="21"/>
  <c r="I235" i="21" s="1"/>
  <c r="H232" i="21"/>
  <c r="J232" i="21" s="1"/>
  <c r="G232" i="21"/>
  <c r="I232" i="21" s="1"/>
  <c r="H231" i="21"/>
  <c r="J231" i="21" s="1"/>
  <c r="G231" i="21"/>
  <c r="I231" i="21" s="1"/>
  <c r="H230" i="21"/>
  <c r="J230" i="21" s="1"/>
  <c r="G230" i="21"/>
  <c r="I230" i="21" s="1"/>
  <c r="H229" i="21"/>
  <c r="J229" i="21" s="1"/>
  <c r="G229" i="21"/>
  <c r="I229" i="21" s="1"/>
  <c r="H228" i="21"/>
  <c r="J228" i="21" s="1"/>
  <c r="G228" i="21"/>
  <c r="I228" i="21" s="1"/>
  <c r="H227" i="21"/>
  <c r="J227" i="21" s="1"/>
  <c r="G227" i="21"/>
  <c r="I227" i="21" s="1"/>
  <c r="H226" i="21"/>
  <c r="J226" i="21" s="1"/>
  <c r="G226" i="21"/>
  <c r="I226" i="21" s="1"/>
  <c r="H224" i="21"/>
  <c r="J224" i="21" s="1"/>
  <c r="G224" i="21"/>
  <c r="I224" i="21" s="1"/>
  <c r="H223" i="21"/>
  <c r="J223" i="21" s="1"/>
  <c r="G223" i="21"/>
  <c r="I223" i="21" s="1"/>
  <c r="H222" i="21"/>
  <c r="J222" i="21" s="1"/>
  <c r="G222" i="21"/>
  <c r="I222" i="21" s="1"/>
  <c r="H221" i="21"/>
  <c r="J221" i="21" s="1"/>
  <c r="G221" i="21"/>
  <c r="I221" i="21" s="1"/>
  <c r="H220" i="21"/>
  <c r="J220" i="21" s="1"/>
  <c r="G220" i="21"/>
  <c r="I220" i="21" s="1"/>
  <c r="H219" i="21"/>
  <c r="J219" i="21" s="1"/>
  <c r="G219" i="21"/>
  <c r="I219" i="21" s="1"/>
  <c r="H218" i="21"/>
  <c r="J218" i="21" s="1"/>
  <c r="G218" i="21"/>
  <c r="I218" i="21" s="1"/>
  <c r="H217" i="21"/>
  <c r="J217" i="21" s="1"/>
  <c r="G217" i="21"/>
  <c r="I217" i="21" s="1"/>
  <c r="H216" i="21"/>
  <c r="J216" i="21" s="1"/>
  <c r="G216" i="21"/>
  <c r="I216" i="21" s="1"/>
  <c r="H215" i="21"/>
  <c r="J215" i="21" s="1"/>
  <c r="G215" i="21"/>
  <c r="I215" i="21" s="1"/>
  <c r="H214" i="21"/>
  <c r="J214" i="21" s="1"/>
  <c r="G214" i="21"/>
  <c r="I214" i="21" s="1"/>
  <c r="H213" i="21"/>
  <c r="J213" i="21" s="1"/>
  <c r="G213" i="21"/>
  <c r="I213" i="21" s="1"/>
  <c r="H212" i="21"/>
  <c r="J212" i="21" s="1"/>
  <c r="G212" i="21"/>
  <c r="I212" i="21" s="1"/>
  <c r="H211" i="21"/>
  <c r="J211" i="21" s="1"/>
  <c r="G211" i="21"/>
  <c r="I211" i="21" s="1"/>
  <c r="H210" i="21"/>
  <c r="J210" i="21" s="1"/>
  <c r="G210" i="21"/>
  <c r="I210" i="21" s="1"/>
  <c r="H209" i="21"/>
  <c r="J209" i="21" s="1"/>
  <c r="G209" i="21"/>
  <c r="I209" i="21" s="1"/>
  <c r="H208" i="21"/>
  <c r="J208" i="21" s="1"/>
  <c r="G208" i="21"/>
  <c r="I208" i="21" s="1"/>
  <c r="H206" i="21"/>
  <c r="J206" i="21" s="1"/>
  <c r="G206" i="21"/>
  <c r="I206" i="21" s="1"/>
  <c r="H205" i="21"/>
  <c r="J205" i="21" s="1"/>
  <c r="G205" i="21"/>
  <c r="I205" i="21" s="1"/>
  <c r="H204" i="21"/>
  <c r="J204" i="21" s="1"/>
  <c r="G204" i="21"/>
  <c r="I204" i="21" s="1"/>
  <c r="H203" i="21"/>
  <c r="J203" i="21" s="1"/>
  <c r="G203" i="21"/>
  <c r="I203" i="21" s="1"/>
  <c r="H202" i="21"/>
  <c r="J202" i="21" s="1"/>
  <c r="G202" i="21"/>
  <c r="I202" i="21" s="1"/>
  <c r="H201" i="21"/>
  <c r="J201" i="21" s="1"/>
  <c r="G201" i="21"/>
  <c r="I201" i="21" s="1"/>
  <c r="H200" i="21"/>
  <c r="J200" i="21" s="1"/>
  <c r="G200" i="21"/>
  <c r="I200" i="21" s="1"/>
  <c r="H199" i="21"/>
  <c r="J199" i="21" s="1"/>
  <c r="G199" i="21"/>
  <c r="I199" i="21" s="1"/>
  <c r="H198" i="21"/>
  <c r="J198" i="21" s="1"/>
  <c r="G198" i="21"/>
  <c r="I198" i="21" s="1"/>
  <c r="H164" i="21"/>
  <c r="J164" i="21" s="1"/>
  <c r="G164" i="21"/>
  <c r="I164" i="21" s="1"/>
  <c r="H163" i="21"/>
  <c r="J163" i="21" s="1"/>
  <c r="G163" i="21"/>
  <c r="I163" i="21" s="1"/>
  <c r="H162" i="21"/>
  <c r="J162" i="21" s="1"/>
  <c r="G162" i="21"/>
  <c r="I162" i="21" s="1"/>
  <c r="H161" i="21"/>
  <c r="J161" i="21" s="1"/>
  <c r="G161" i="21"/>
  <c r="I161" i="21" s="1"/>
  <c r="H160" i="21"/>
  <c r="J160" i="21" s="1"/>
  <c r="G160" i="21"/>
  <c r="I160" i="21" s="1"/>
  <c r="H159" i="21"/>
  <c r="J159" i="21" s="1"/>
  <c r="G159" i="21"/>
  <c r="I159" i="21" s="1"/>
  <c r="H157" i="21"/>
  <c r="J157" i="21" s="1"/>
  <c r="G157" i="21"/>
  <c r="I157" i="21" s="1"/>
  <c r="H156" i="21"/>
  <c r="J156" i="21" s="1"/>
  <c r="G156" i="21"/>
  <c r="I156" i="21" s="1"/>
  <c r="H155" i="21"/>
  <c r="J155" i="21" s="1"/>
  <c r="G155" i="21"/>
  <c r="I155" i="21" s="1"/>
  <c r="H154" i="21"/>
  <c r="J154" i="21" s="1"/>
  <c r="G154" i="21"/>
  <c r="I154" i="21" s="1"/>
  <c r="H153" i="21"/>
  <c r="J153" i="21" s="1"/>
  <c r="G153" i="21"/>
  <c r="I153" i="21" s="1"/>
  <c r="H152" i="21"/>
  <c r="J152" i="21" s="1"/>
  <c r="G152" i="21"/>
  <c r="I152" i="21" s="1"/>
  <c r="H150" i="21"/>
  <c r="J150" i="21" s="1"/>
  <c r="G150" i="21"/>
  <c r="I150" i="21" s="1"/>
  <c r="H149" i="21"/>
  <c r="J149" i="21" s="1"/>
  <c r="G149" i="21"/>
  <c r="I149" i="21" s="1"/>
  <c r="H148" i="21"/>
  <c r="J148" i="21" s="1"/>
  <c r="G148" i="21"/>
  <c r="I148" i="21" s="1"/>
  <c r="H146" i="21"/>
  <c r="J146" i="21" s="1"/>
  <c r="G146" i="21"/>
  <c r="I146" i="21" s="1"/>
  <c r="H145" i="21"/>
  <c r="J145" i="21" s="1"/>
  <c r="G145" i="21"/>
  <c r="I145" i="21" s="1"/>
  <c r="H144" i="21"/>
  <c r="J144" i="21" s="1"/>
  <c r="G144" i="21"/>
  <c r="I144" i="21" s="1"/>
  <c r="H143" i="21"/>
  <c r="J143" i="21" s="1"/>
  <c r="G143" i="21"/>
  <c r="I143" i="21" s="1"/>
  <c r="H141" i="21"/>
  <c r="J141" i="21" s="1"/>
  <c r="G141" i="21"/>
  <c r="I141" i="21" s="1"/>
  <c r="H140" i="21"/>
  <c r="J140" i="21" s="1"/>
  <c r="G140" i="21"/>
  <c r="I140" i="21" s="1"/>
  <c r="H139" i="21"/>
  <c r="J139" i="21" s="1"/>
  <c r="G139" i="21"/>
  <c r="I139" i="21" s="1"/>
  <c r="H136" i="21"/>
  <c r="J136" i="21" s="1"/>
  <c r="G136" i="21"/>
  <c r="I136" i="21" s="1"/>
  <c r="H135" i="21"/>
  <c r="J135" i="21" s="1"/>
  <c r="G135" i="21"/>
  <c r="I135" i="21" s="1"/>
  <c r="H134" i="21"/>
  <c r="J134" i="21" s="1"/>
  <c r="G134" i="21"/>
  <c r="I134" i="21" s="1"/>
  <c r="H133" i="21"/>
  <c r="J133" i="21" s="1"/>
  <c r="G133" i="21"/>
  <c r="I133" i="21" s="1"/>
  <c r="H132" i="21"/>
  <c r="J132" i="21" s="1"/>
  <c r="G132" i="21"/>
  <c r="I132" i="21" s="1"/>
  <c r="H131" i="21"/>
  <c r="J131" i="21" s="1"/>
  <c r="G131" i="21"/>
  <c r="I131" i="21" s="1"/>
  <c r="H130" i="21"/>
  <c r="J130" i="21" s="1"/>
  <c r="G130" i="21"/>
  <c r="I130" i="21" s="1"/>
  <c r="H129" i="21"/>
  <c r="J129" i="21" s="1"/>
  <c r="G129" i="21"/>
  <c r="I129" i="21" s="1"/>
  <c r="H128" i="21"/>
  <c r="J128" i="21" s="1"/>
  <c r="G128" i="21"/>
  <c r="I128" i="21" s="1"/>
  <c r="H127" i="21"/>
  <c r="J127" i="21" s="1"/>
  <c r="G127" i="21"/>
  <c r="I127" i="21" s="1"/>
  <c r="H125" i="21"/>
  <c r="J125" i="21" s="1"/>
  <c r="G125" i="21"/>
  <c r="I125" i="21" s="1"/>
  <c r="H124" i="21"/>
  <c r="J124" i="21" s="1"/>
  <c r="G124" i="21"/>
  <c r="I124" i="21" s="1"/>
  <c r="H123" i="21"/>
  <c r="J123" i="21" s="1"/>
  <c r="G123" i="21"/>
  <c r="I123" i="21" s="1"/>
  <c r="H122" i="21"/>
  <c r="J122" i="21" s="1"/>
  <c r="G122" i="21"/>
  <c r="I122" i="21" s="1"/>
  <c r="H121" i="21"/>
  <c r="J121" i="21" s="1"/>
  <c r="G121" i="21"/>
  <c r="I121" i="21" s="1"/>
  <c r="H120" i="21"/>
  <c r="J120" i="21" s="1"/>
  <c r="G120" i="21"/>
  <c r="I120" i="21" s="1"/>
  <c r="H119" i="21"/>
  <c r="J119" i="21" s="1"/>
  <c r="G119" i="21"/>
  <c r="I119" i="21" s="1"/>
  <c r="H118" i="21"/>
  <c r="J118" i="21" s="1"/>
  <c r="G118" i="21"/>
  <c r="I118" i="21" s="1"/>
  <c r="H117" i="21"/>
  <c r="J117" i="21" s="1"/>
  <c r="G117" i="21"/>
  <c r="I117" i="21" s="1"/>
  <c r="H116" i="21"/>
  <c r="J116" i="21" s="1"/>
  <c r="G116" i="21"/>
  <c r="I116" i="21" s="1"/>
  <c r="H115" i="21"/>
  <c r="J115" i="21" s="1"/>
  <c r="G115" i="21"/>
  <c r="I115" i="21" s="1"/>
  <c r="H114" i="21"/>
  <c r="J114" i="21" s="1"/>
  <c r="G114" i="21"/>
  <c r="I114" i="21" s="1"/>
  <c r="H112" i="21"/>
  <c r="J112" i="21" s="1"/>
  <c r="G112" i="21"/>
  <c r="I112" i="21" s="1"/>
  <c r="H111" i="21"/>
  <c r="J111" i="21" s="1"/>
  <c r="G111" i="21"/>
  <c r="I111" i="21" s="1"/>
  <c r="H110" i="21"/>
  <c r="J110" i="21" s="1"/>
  <c r="G110" i="21"/>
  <c r="I110" i="21" s="1"/>
  <c r="H109" i="21"/>
  <c r="J109" i="21" s="1"/>
  <c r="G109" i="21"/>
  <c r="I109" i="21" s="1"/>
  <c r="H108" i="21"/>
  <c r="J108" i="21" s="1"/>
  <c r="G108" i="21"/>
  <c r="I108" i="21" s="1"/>
  <c r="H107" i="21"/>
  <c r="J107" i="21" s="1"/>
  <c r="G107" i="21"/>
  <c r="I107" i="21" s="1"/>
  <c r="H106" i="21"/>
  <c r="J106" i="21" s="1"/>
  <c r="G106" i="21"/>
  <c r="I106" i="21" s="1"/>
  <c r="H104" i="21"/>
  <c r="J104" i="21" s="1"/>
  <c r="G104" i="21"/>
  <c r="I104" i="21" s="1"/>
  <c r="H103" i="21"/>
  <c r="J103" i="21" s="1"/>
  <c r="G103" i="21"/>
  <c r="I103" i="21" s="1"/>
  <c r="H102" i="21"/>
  <c r="J102" i="21" s="1"/>
  <c r="G102" i="21"/>
  <c r="I102" i="21" s="1"/>
  <c r="H101" i="21"/>
  <c r="J101" i="21" s="1"/>
  <c r="G101" i="21"/>
  <c r="I101" i="21" s="1"/>
  <c r="H100" i="21"/>
  <c r="J100" i="21" s="1"/>
  <c r="G100" i="21"/>
  <c r="I100" i="21" s="1"/>
  <c r="H99" i="21"/>
  <c r="J99" i="21" s="1"/>
  <c r="G99" i="21"/>
  <c r="I99" i="21" s="1"/>
  <c r="H98" i="21"/>
  <c r="J98" i="21" s="1"/>
  <c r="G98" i="21"/>
  <c r="I98" i="21" s="1"/>
  <c r="H97" i="21"/>
  <c r="J97" i="21" s="1"/>
  <c r="G97" i="21"/>
  <c r="I97" i="21" s="1"/>
  <c r="H96" i="21"/>
  <c r="J96" i="21" s="1"/>
  <c r="G96" i="21"/>
  <c r="I96" i="21" s="1"/>
  <c r="H95" i="21"/>
  <c r="J95" i="21" s="1"/>
  <c r="G95" i="21"/>
  <c r="I95" i="21" s="1"/>
  <c r="H94" i="21"/>
  <c r="J94" i="21" s="1"/>
  <c r="G94" i="21"/>
  <c r="I94" i="21" s="1"/>
  <c r="H93" i="21"/>
  <c r="J93" i="21" s="1"/>
  <c r="G93" i="21"/>
  <c r="I93" i="21" s="1"/>
  <c r="H92" i="21"/>
  <c r="J92" i="21" s="1"/>
  <c r="G92" i="21"/>
  <c r="I92" i="21" s="1"/>
  <c r="H91" i="21"/>
  <c r="J91" i="21" s="1"/>
  <c r="G91" i="21"/>
  <c r="I91" i="21" s="1"/>
  <c r="H89" i="21"/>
  <c r="J89" i="21" s="1"/>
  <c r="G89" i="21"/>
  <c r="I89" i="21" s="1"/>
  <c r="H88" i="21"/>
  <c r="J88" i="21" s="1"/>
  <c r="G88" i="21"/>
  <c r="I88" i="21" s="1"/>
  <c r="H87" i="21"/>
  <c r="J87" i="21" s="1"/>
  <c r="G87" i="21"/>
  <c r="I87" i="21" s="1"/>
  <c r="H85" i="21"/>
  <c r="J85" i="21" s="1"/>
  <c r="G85" i="21"/>
  <c r="I85" i="21" s="1"/>
  <c r="H84" i="21"/>
  <c r="J84" i="21" s="1"/>
  <c r="G84" i="21"/>
  <c r="I84" i="21" s="1"/>
  <c r="H83" i="21"/>
  <c r="J83" i="21" s="1"/>
  <c r="G83" i="21"/>
  <c r="I83" i="21" s="1"/>
  <c r="H81" i="21"/>
  <c r="J81" i="21" s="1"/>
  <c r="G81" i="21"/>
  <c r="I81" i="21" s="1"/>
  <c r="H80" i="21"/>
  <c r="J80" i="21" s="1"/>
  <c r="G80" i="21"/>
  <c r="I80" i="21" s="1"/>
  <c r="H79" i="21"/>
  <c r="J79" i="21" s="1"/>
  <c r="G79" i="21"/>
  <c r="I79" i="21" s="1"/>
  <c r="H78" i="21"/>
  <c r="J78" i="21" s="1"/>
  <c r="G78" i="21"/>
  <c r="I78" i="21" s="1"/>
  <c r="H72" i="21"/>
  <c r="J72" i="21" s="1"/>
  <c r="G72" i="21"/>
  <c r="I72" i="21" s="1"/>
  <c r="H71" i="21"/>
  <c r="J71" i="21" s="1"/>
  <c r="G71" i="21"/>
  <c r="I71" i="21" s="1"/>
  <c r="H70" i="21"/>
  <c r="J70" i="21" s="1"/>
  <c r="G70" i="21"/>
  <c r="I70" i="21" s="1"/>
  <c r="H69" i="21"/>
  <c r="J69" i="21" s="1"/>
  <c r="G69" i="21"/>
  <c r="I69" i="21" s="1"/>
  <c r="H66" i="21"/>
  <c r="J66" i="21" s="1"/>
  <c r="G66" i="21"/>
  <c r="I66" i="21" s="1"/>
  <c r="H65" i="21"/>
  <c r="J65" i="21" s="1"/>
  <c r="G65" i="21"/>
  <c r="I65" i="21" s="1"/>
  <c r="H64" i="21"/>
  <c r="J64" i="21" s="1"/>
  <c r="G64" i="21"/>
  <c r="I64" i="21" s="1"/>
  <c r="H63" i="21"/>
  <c r="J63" i="21" s="1"/>
  <c r="G63" i="21"/>
  <c r="I63" i="21" s="1"/>
  <c r="H62" i="21"/>
  <c r="J62" i="21" s="1"/>
  <c r="G62" i="21"/>
  <c r="I62" i="21" s="1"/>
  <c r="H61" i="21"/>
  <c r="J61" i="21" s="1"/>
  <c r="G61" i="21"/>
  <c r="I61" i="21" s="1"/>
  <c r="H60" i="21"/>
  <c r="J60" i="21" s="1"/>
  <c r="G60" i="21"/>
  <c r="I60" i="21" s="1"/>
  <c r="H59" i="21"/>
  <c r="J59" i="21" s="1"/>
  <c r="G59" i="21"/>
  <c r="I59" i="21" s="1"/>
  <c r="H58" i="21"/>
  <c r="J58" i="21" s="1"/>
  <c r="G58" i="21"/>
  <c r="I58" i="21" s="1"/>
  <c r="H57" i="21"/>
  <c r="J57" i="21" s="1"/>
  <c r="G57" i="21"/>
  <c r="I57" i="21" s="1"/>
  <c r="H56" i="21"/>
  <c r="J56" i="21" s="1"/>
  <c r="G56" i="21"/>
  <c r="I56" i="21" s="1"/>
  <c r="H55" i="21"/>
  <c r="J55" i="21" s="1"/>
  <c r="G55" i="21"/>
  <c r="I55" i="21" s="1"/>
  <c r="H54" i="21"/>
  <c r="J54" i="21" s="1"/>
  <c r="G54" i="21"/>
  <c r="I54" i="21" s="1"/>
  <c r="H52" i="21"/>
  <c r="J52" i="21" s="1"/>
  <c r="G52" i="21"/>
  <c r="I52" i="21" s="1"/>
  <c r="H51" i="21"/>
  <c r="J51" i="21" s="1"/>
  <c r="G51" i="21"/>
  <c r="I51" i="21" s="1"/>
  <c r="H50" i="21"/>
  <c r="J50" i="21" s="1"/>
  <c r="G50" i="21"/>
  <c r="I50" i="21" s="1"/>
  <c r="H48" i="21"/>
  <c r="J48" i="21" s="1"/>
  <c r="G48" i="21"/>
  <c r="I48" i="21" s="1"/>
  <c r="H47" i="21"/>
  <c r="J47" i="21" s="1"/>
  <c r="G47" i="21"/>
  <c r="I47" i="21" s="1"/>
  <c r="H45" i="21"/>
  <c r="J45" i="21" s="1"/>
  <c r="G45" i="21"/>
  <c r="I45" i="21" s="1"/>
  <c r="H44" i="21"/>
  <c r="J44" i="21" s="1"/>
  <c r="G44" i="21"/>
  <c r="I44" i="21" s="1"/>
  <c r="H42" i="21"/>
  <c r="J42" i="21" s="1"/>
  <c r="G42" i="21"/>
  <c r="I42" i="21" s="1"/>
  <c r="H41" i="21"/>
  <c r="J41" i="21" s="1"/>
  <c r="G41" i="21"/>
  <c r="I41" i="21" s="1"/>
  <c r="H40" i="21"/>
  <c r="J40" i="21" s="1"/>
  <c r="G40" i="21"/>
  <c r="I40" i="21" s="1"/>
  <c r="H39" i="21"/>
  <c r="J39" i="21" s="1"/>
  <c r="G39" i="21"/>
  <c r="I39" i="21" s="1"/>
  <c r="H38" i="21"/>
  <c r="J38" i="21" s="1"/>
  <c r="G38" i="21"/>
  <c r="I38" i="21" s="1"/>
  <c r="H36" i="21"/>
  <c r="J36" i="21" s="1"/>
  <c r="G36" i="21"/>
  <c r="I36" i="21" s="1"/>
  <c r="H35" i="21"/>
  <c r="J35" i="21" s="1"/>
  <c r="G35" i="21"/>
  <c r="I35" i="21" s="1"/>
  <c r="H34" i="21"/>
  <c r="J34" i="21" s="1"/>
  <c r="G34" i="21"/>
  <c r="I34" i="21" s="1"/>
  <c r="H33" i="21"/>
  <c r="J33" i="21" s="1"/>
  <c r="G33" i="21"/>
  <c r="I33" i="21" s="1"/>
  <c r="H31" i="21"/>
  <c r="J31" i="21" s="1"/>
  <c r="G31" i="21"/>
  <c r="I31" i="21" s="1"/>
  <c r="H29" i="21"/>
  <c r="J29" i="21" s="1"/>
  <c r="G29" i="21"/>
  <c r="I29" i="21" s="1"/>
  <c r="H28" i="21"/>
  <c r="J28" i="21" s="1"/>
  <c r="G28" i="21"/>
  <c r="I28" i="21" s="1"/>
  <c r="H27" i="21"/>
  <c r="J27" i="21" s="1"/>
  <c r="G27" i="21"/>
  <c r="I27" i="21" s="1"/>
  <c r="H25" i="21"/>
  <c r="J25" i="21" s="1"/>
  <c r="G25" i="21"/>
  <c r="I25" i="21" s="1"/>
  <c r="H24" i="21"/>
  <c r="J24" i="21" s="1"/>
  <c r="G24" i="21"/>
  <c r="I24" i="21" s="1"/>
  <c r="H23" i="21"/>
  <c r="J23" i="21" s="1"/>
  <c r="G23" i="21"/>
  <c r="I23" i="21" s="1"/>
  <c r="H22" i="21"/>
  <c r="J22" i="21" s="1"/>
  <c r="G22" i="21"/>
  <c r="I22" i="21" s="1"/>
  <c r="H21" i="21"/>
  <c r="J21" i="21" s="1"/>
  <c r="G21" i="21"/>
  <c r="I21" i="21" s="1"/>
  <c r="H14" i="21"/>
  <c r="J14" i="21" s="1"/>
  <c r="G14" i="21"/>
  <c r="I14" i="21" s="1"/>
  <c r="H13" i="21"/>
  <c r="J13" i="21" s="1"/>
  <c r="G13" i="21"/>
  <c r="I13" i="21" s="1"/>
  <c r="H8" i="21"/>
  <c r="J8" i="21" s="1"/>
  <c r="G8" i="21"/>
  <c r="I8" i="21" s="1"/>
  <c r="H7" i="21"/>
  <c r="J7" i="21" s="1"/>
  <c r="G7" i="21"/>
  <c r="I7" i="21" s="1"/>
  <c r="H6" i="21"/>
  <c r="J6" i="21" s="1"/>
  <c r="G6" i="21"/>
  <c r="I6" i="21" s="1"/>
  <c r="H5" i="21"/>
  <c r="J5" i="21" s="1"/>
  <c r="G5" i="21"/>
  <c r="I5" i="21" s="1"/>
  <c r="H19" i="20"/>
  <c r="J19" i="20" s="1"/>
  <c r="G19" i="20"/>
  <c r="I19" i="20" s="1"/>
  <c r="H18" i="20"/>
  <c r="J18" i="20" s="1"/>
  <c r="G18" i="20"/>
  <c r="I18" i="20" s="1"/>
  <c r="H17" i="20"/>
  <c r="J17" i="20" s="1"/>
  <c r="G17" i="20"/>
  <c r="I17" i="20" s="1"/>
  <c r="H16" i="20"/>
  <c r="J16" i="20" s="1"/>
  <c r="G16" i="20"/>
  <c r="I16" i="20" s="1"/>
  <c r="H15" i="20"/>
  <c r="J15" i="20" s="1"/>
  <c r="G15" i="20"/>
  <c r="I15" i="20" s="1"/>
  <c r="H14" i="20"/>
  <c r="J14" i="20" s="1"/>
  <c r="G14" i="20"/>
  <c r="I14" i="20" s="1"/>
  <c r="H12" i="20"/>
  <c r="J12" i="20" s="1"/>
  <c r="G12" i="20"/>
  <c r="I12" i="20" s="1"/>
  <c r="H11" i="20"/>
  <c r="J11" i="20" s="1"/>
  <c r="G11" i="20"/>
  <c r="I11" i="20" s="1"/>
  <c r="H9" i="20"/>
  <c r="J9" i="20" s="1"/>
  <c r="G9" i="20"/>
  <c r="I9" i="20" s="1"/>
  <c r="H7" i="20"/>
  <c r="J7" i="20" s="1"/>
  <c r="G7" i="20"/>
  <c r="I7" i="20" s="1"/>
  <c r="H6" i="20"/>
  <c r="J6" i="20" s="1"/>
  <c r="G6" i="20"/>
  <c r="I6" i="20" s="1"/>
  <c r="H4" i="20"/>
  <c r="J4" i="20" s="1"/>
  <c r="G4" i="20"/>
  <c r="I4" i="20" s="1"/>
  <c r="H9" i="18" l="1"/>
  <c r="J9" i="18" s="1"/>
  <c r="G9" i="18"/>
  <c r="I9" i="18" s="1"/>
  <c r="H12" i="19"/>
  <c r="J12" i="19" s="1"/>
  <c r="G12" i="19"/>
  <c r="I12" i="19" s="1"/>
  <c r="H11" i="19"/>
  <c r="J11" i="19" s="1"/>
  <c r="G11" i="19"/>
  <c r="I11" i="19" s="1"/>
  <c r="H10" i="19"/>
  <c r="J10" i="19" s="1"/>
  <c r="G10" i="19"/>
  <c r="I10" i="19" s="1"/>
  <c r="H9" i="19"/>
  <c r="J9" i="19" s="1"/>
  <c r="G9" i="19"/>
  <c r="I9" i="19" s="1"/>
  <c r="H8" i="19"/>
  <c r="J8" i="19" s="1"/>
  <c r="G8" i="19"/>
  <c r="I8" i="19" s="1"/>
  <c r="H7" i="19"/>
  <c r="J7" i="19" s="1"/>
  <c r="G7" i="19"/>
  <c r="I7" i="19" s="1"/>
  <c r="H6" i="19"/>
  <c r="J6" i="19" s="1"/>
  <c r="G6" i="19"/>
  <c r="I6" i="19" s="1"/>
  <c r="H5" i="19"/>
  <c r="J5" i="19" s="1"/>
  <c r="G5" i="19"/>
  <c r="I5" i="19" s="1"/>
  <c r="H4" i="19"/>
  <c r="J4" i="19" s="1"/>
  <c r="G4" i="19"/>
  <c r="I4" i="19" s="1"/>
  <c r="H12" i="18"/>
  <c r="J12" i="18" s="1"/>
  <c r="G12" i="18"/>
  <c r="I12" i="18" s="1"/>
  <c r="H11" i="18"/>
  <c r="J11" i="18" s="1"/>
  <c r="G11" i="18"/>
  <c r="I11" i="18" s="1"/>
  <c r="H8" i="18"/>
  <c r="J8" i="18" s="1"/>
  <c r="G8" i="18"/>
  <c r="I8" i="18" s="1"/>
  <c r="H7" i="18"/>
  <c r="J7" i="18" s="1"/>
  <c r="G7" i="18"/>
  <c r="I7" i="18" s="1"/>
  <c r="H5" i="18"/>
  <c r="J5" i="18" s="1"/>
  <c r="G5" i="18"/>
  <c r="I5" i="18" s="1"/>
  <c r="H4" i="18"/>
  <c r="J4" i="18" s="1"/>
  <c r="G4" i="18"/>
  <c r="I4" i="18" s="1"/>
  <c r="H3" i="18"/>
  <c r="J3" i="18" s="1"/>
  <c r="G3" i="18"/>
  <c r="I3" i="18" s="1"/>
  <c r="H212" i="17" l="1"/>
  <c r="J212" i="17" s="1"/>
  <c r="G212" i="17"/>
  <c r="I212" i="17" s="1"/>
  <c r="H211" i="17"/>
  <c r="J211" i="17" s="1"/>
  <c r="G211" i="17"/>
  <c r="I211" i="17" s="1"/>
  <c r="H61" i="17"/>
  <c r="J61" i="17" s="1"/>
  <c r="G61" i="17"/>
  <c r="I61" i="17" s="1"/>
  <c r="H59" i="17"/>
  <c r="J59" i="17" s="1"/>
  <c r="G59" i="17"/>
  <c r="I59" i="17" s="1"/>
  <c r="H107" i="16"/>
  <c r="J107" i="16" s="1"/>
  <c r="G107" i="16"/>
  <c r="I107" i="16" s="1"/>
  <c r="H105" i="16"/>
  <c r="J105" i="16" s="1"/>
  <c r="G105" i="16"/>
  <c r="I105" i="16" s="1"/>
  <c r="H109" i="16"/>
  <c r="J109" i="16" s="1"/>
  <c r="G109" i="16"/>
  <c r="I109" i="16" s="1"/>
  <c r="H98" i="16"/>
  <c r="J98" i="16" s="1"/>
  <c r="G98" i="16"/>
  <c r="I98" i="16" s="1"/>
  <c r="H95" i="16"/>
  <c r="J95" i="16" s="1"/>
  <c r="G95" i="16"/>
  <c r="I95" i="16" s="1"/>
  <c r="H90" i="16"/>
  <c r="J90" i="16" s="1"/>
  <c r="G90" i="16"/>
  <c r="I90" i="16" s="1"/>
  <c r="G86" i="16"/>
  <c r="I86" i="16" s="1"/>
  <c r="G85" i="16"/>
  <c r="I85" i="16" s="1"/>
  <c r="G71" i="16"/>
  <c r="I71" i="16" s="1"/>
  <c r="G70" i="16"/>
  <c r="I70" i="16" s="1"/>
  <c r="H53" i="16"/>
  <c r="J53" i="16" s="1"/>
  <c r="G53" i="16"/>
  <c r="I53" i="16" s="1"/>
  <c r="H48" i="16"/>
  <c r="J48" i="16" s="1"/>
  <c r="G48" i="16"/>
  <c r="I48" i="16" s="1"/>
  <c r="H43" i="16"/>
  <c r="J43" i="16" s="1"/>
  <c r="G43" i="16"/>
  <c r="I43" i="16" s="1"/>
  <c r="H38" i="16"/>
  <c r="J38" i="16" s="1"/>
  <c r="G38" i="16"/>
  <c r="I38" i="16" s="1"/>
  <c r="H37" i="16"/>
  <c r="J37" i="16" s="1"/>
  <c r="G37" i="16"/>
  <c r="I37" i="16" s="1"/>
  <c r="H34" i="16"/>
  <c r="J34" i="16" s="1"/>
  <c r="G34" i="16"/>
  <c r="I34" i="16" s="1"/>
  <c r="H33" i="16"/>
  <c r="J33" i="16" s="1"/>
  <c r="G33" i="16"/>
  <c r="I33" i="16" s="1"/>
  <c r="H32" i="16"/>
  <c r="J32" i="16" s="1"/>
  <c r="G32" i="16"/>
  <c r="I32" i="16" s="1"/>
  <c r="H31" i="16"/>
  <c r="J31" i="16" s="1"/>
  <c r="G31" i="16"/>
  <c r="I31" i="16" s="1"/>
  <c r="H30" i="16"/>
  <c r="J30" i="16" s="1"/>
  <c r="G30" i="16"/>
  <c r="I30" i="16" s="1"/>
  <c r="H29" i="16"/>
  <c r="J29" i="16" s="1"/>
  <c r="G29" i="16"/>
  <c r="I29" i="16" s="1"/>
  <c r="H25" i="16"/>
  <c r="J25" i="16" s="1"/>
  <c r="G25" i="16"/>
  <c r="I25" i="16" s="1"/>
  <c r="H24" i="16"/>
  <c r="J24" i="16" s="1"/>
  <c r="G24" i="16"/>
  <c r="I24" i="16" s="1"/>
  <c r="H23" i="16"/>
  <c r="J23" i="16" s="1"/>
  <c r="G23" i="16"/>
  <c r="I23" i="16" s="1"/>
  <c r="H10" i="16"/>
  <c r="J10" i="16" s="1"/>
  <c r="G10" i="16"/>
  <c r="I10" i="16" s="1"/>
  <c r="H218" i="17"/>
  <c r="J218" i="17" s="1"/>
  <c r="G218" i="17"/>
  <c r="I218" i="17" s="1"/>
  <c r="H216" i="17"/>
  <c r="J216" i="17" s="1"/>
  <c r="G216" i="17"/>
  <c r="I216" i="17" s="1"/>
  <c r="H215" i="17"/>
  <c r="J215" i="17" s="1"/>
  <c r="G215" i="17"/>
  <c r="I215" i="17" s="1"/>
  <c r="H214" i="17"/>
  <c r="J214" i="17" s="1"/>
  <c r="G214" i="17"/>
  <c r="I214" i="17" s="1"/>
  <c r="H213" i="17"/>
  <c r="J213" i="17" s="1"/>
  <c r="G213" i="17"/>
  <c r="I213" i="17" s="1"/>
  <c r="H210" i="17"/>
  <c r="J210" i="17" s="1"/>
  <c r="G210" i="17"/>
  <c r="I210" i="17" s="1"/>
  <c r="H209" i="17"/>
  <c r="J209" i="17" s="1"/>
  <c r="G209" i="17"/>
  <c r="I209" i="17" s="1"/>
  <c r="H208" i="17"/>
  <c r="J208" i="17" s="1"/>
  <c r="G208" i="17"/>
  <c r="I208" i="17" s="1"/>
  <c r="H207" i="17"/>
  <c r="J207" i="17" s="1"/>
  <c r="G207" i="17"/>
  <c r="I207" i="17" s="1"/>
  <c r="H206" i="17"/>
  <c r="J206" i="17" s="1"/>
  <c r="G206" i="17"/>
  <c r="I206" i="17" s="1"/>
  <c r="H205" i="17"/>
  <c r="J205" i="17" s="1"/>
  <c r="G205" i="17"/>
  <c r="I205" i="17" s="1"/>
  <c r="H204" i="17"/>
  <c r="J204" i="17" s="1"/>
  <c r="G204" i="17"/>
  <c r="I204" i="17" s="1"/>
  <c r="H203" i="17"/>
  <c r="J203" i="17" s="1"/>
  <c r="G203" i="17"/>
  <c r="I203" i="17" s="1"/>
  <c r="H201" i="17"/>
  <c r="J201" i="17" s="1"/>
  <c r="G201" i="17"/>
  <c r="I201" i="17" s="1"/>
  <c r="H200" i="17"/>
  <c r="J200" i="17" s="1"/>
  <c r="G200" i="17"/>
  <c r="I200" i="17" s="1"/>
  <c r="H199" i="17"/>
  <c r="J199" i="17" s="1"/>
  <c r="G199" i="17"/>
  <c r="I199" i="17" s="1"/>
  <c r="H196" i="17"/>
  <c r="J196" i="17" s="1"/>
  <c r="G196" i="17"/>
  <c r="I196" i="17" s="1"/>
  <c r="H195" i="17"/>
  <c r="J195" i="17" s="1"/>
  <c r="G195" i="17"/>
  <c r="I195" i="17" s="1"/>
  <c r="H194" i="17"/>
  <c r="J194" i="17" s="1"/>
  <c r="G194" i="17"/>
  <c r="I194" i="17" s="1"/>
  <c r="H192" i="17"/>
  <c r="J192" i="17" s="1"/>
  <c r="G192" i="17"/>
  <c r="I192" i="17" s="1"/>
  <c r="H191" i="17"/>
  <c r="J191" i="17" s="1"/>
  <c r="G191" i="17"/>
  <c r="I191" i="17" s="1"/>
  <c r="H190" i="17"/>
  <c r="J190" i="17" s="1"/>
  <c r="G190" i="17"/>
  <c r="I190" i="17" s="1"/>
  <c r="H187" i="17"/>
  <c r="J187" i="17" s="1"/>
  <c r="G187" i="17"/>
  <c r="I187" i="17" s="1"/>
  <c r="H186" i="17"/>
  <c r="J186" i="17" s="1"/>
  <c r="G186" i="17"/>
  <c r="I186" i="17" s="1"/>
  <c r="H185" i="17"/>
  <c r="J185" i="17" s="1"/>
  <c r="G185" i="17"/>
  <c r="I185" i="17" s="1"/>
  <c r="H182" i="17"/>
  <c r="J182" i="17" s="1"/>
  <c r="G182" i="17"/>
  <c r="I182" i="17" s="1"/>
  <c r="H179" i="17"/>
  <c r="J179" i="17" s="1"/>
  <c r="G179" i="17"/>
  <c r="I179" i="17" s="1"/>
  <c r="H178" i="17"/>
  <c r="J178" i="17" s="1"/>
  <c r="G178" i="17"/>
  <c r="I178" i="17" s="1"/>
  <c r="H176" i="17"/>
  <c r="J176" i="17" s="1"/>
  <c r="G176" i="17"/>
  <c r="I176" i="17" s="1"/>
  <c r="H175" i="17"/>
  <c r="J175" i="17" s="1"/>
  <c r="G175" i="17"/>
  <c r="I175" i="17" s="1"/>
  <c r="H173" i="17"/>
  <c r="J173" i="17" s="1"/>
  <c r="G173" i="17"/>
  <c r="I173" i="17" s="1"/>
  <c r="H171" i="17"/>
  <c r="J171" i="17" s="1"/>
  <c r="G171" i="17"/>
  <c r="I171" i="17" s="1"/>
  <c r="H170" i="17"/>
  <c r="J170" i="17" s="1"/>
  <c r="G170" i="17"/>
  <c r="I170" i="17" s="1"/>
  <c r="H169" i="17"/>
  <c r="J169" i="17" s="1"/>
  <c r="G169" i="17"/>
  <c r="I169" i="17" s="1"/>
  <c r="H167" i="17"/>
  <c r="J167" i="17" s="1"/>
  <c r="G167" i="17"/>
  <c r="I167" i="17" s="1"/>
  <c r="H166" i="17"/>
  <c r="J166" i="17" s="1"/>
  <c r="G166" i="17"/>
  <c r="I166" i="17" s="1"/>
  <c r="H165" i="17"/>
  <c r="J165" i="17" s="1"/>
  <c r="G165" i="17"/>
  <c r="I165" i="17" s="1"/>
  <c r="H164" i="17"/>
  <c r="J164" i="17" s="1"/>
  <c r="G164" i="17"/>
  <c r="I164" i="17" s="1"/>
  <c r="H163" i="17"/>
  <c r="J163" i="17" s="1"/>
  <c r="G163" i="17"/>
  <c r="I163" i="17" s="1"/>
  <c r="H162" i="17"/>
  <c r="J162" i="17" s="1"/>
  <c r="G162" i="17"/>
  <c r="I162" i="17" s="1"/>
  <c r="H161" i="17"/>
  <c r="J161" i="17" s="1"/>
  <c r="G161" i="17"/>
  <c r="I161" i="17" s="1"/>
  <c r="H160" i="17"/>
  <c r="J160" i="17" s="1"/>
  <c r="G160" i="17"/>
  <c r="I160" i="17" s="1"/>
  <c r="H159" i="17"/>
  <c r="J159" i="17" s="1"/>
  <c r="G159" i="17"/>
  <c r="I159" i="17" s="1"/>
  <c r="H157" i="17"/>
  <c r="J157" i="17" s="1"/>
  <c r="G157" i="17"/>
  <c r="I157" i="17" s="1"/>
  <c r="H156" i="17"/>
  <c r="J156" i="17" s="1"/>
  <c r="G156" i="17"/>
  <c r="I156" i="17" s="1"/>
  <c r="H155" i="17"/>
  <c r="J155" i="17" s="1"/>
  <c r="G155" i="17"/>
  <c r="I155" i="17" s="1"/>
  <c r="H154" i="17"/>
  <c r="J154" i="17" s="1"/>
  <c r="G154" i="17"/>
  <c r="I154" i="17" s="1"/>
  <c r="H153" i="17"/>
  <c r="J153" i="17" s="1"/>
  <c r="G153" i="17"/>
  <c r="I153" i="17" s="1"/>
  <c r="H152" i="17"/>
  <c r="J152" i="17" s="1"/>
  <c r="G152" i="17"/>
  <c r="I152" i="17" s="1"/>
  <c r="H151" i="17"/>
  <c r="J151" i="17" s="1"/>
  <c r="G151" i="17"/>
  <c r="I151" i="17" s="1"/>
  <c r="H149" i="17"/>
  <c r="J149" i="17" s="1"/>
  <c r="G149" i="17"/>
  <c r="I149" i="17" s="1"/>
  <c r="H148" i="17"/>
  <c r="J148" i="17" s="1"/>
  <c r="G148" i="17"/>
  <c r="I148" i="17" s="1"/>
  <c r="H147" i="17"/>
  <c r="J147" i="17" s="1"/>
  <c r="G147" i="17"/>
  <c r="I147" i="17" s="1"/>
  <c r="H146" i="17"/>
  <c r="J146" i="17" s="1"/>
  <c r="G146" i="17"/>
  <c r="I146" i="17" s="1"/>
  <c r="H145" i="17"/>
  <c r="J145" i="17" s="1"/>
  <c r="G145" i="17"/>
  <c r="I145" i="17" s="1"/>
  <c r="H144" i="17"/>
  <c r="J144" i="17" s="1"/>
  <c r="G144" i="17"/>
  <c r="I144" i="17" s="1"/>
  <c r="H143" i="17"/>
  <c r="J143" i="17" s="1"/>
  <c r="G143" i="17"/>
  <c r="I143" i="17" s="1"/>
  <c r="H142" i="17"/>
  <c r="J142" i="17" s="1"/>
  <c r="G142" i="17"/>
  <c r="I142" i="17" s="1"/>
  <c r="H141" i="17"/>
  <c r="J141" i="17" s="1"/>
  <c r="G141" i="17"/>
  <c r="I141" i="17" s="1"/>
  <c r="H140" i="17"/>
  <c r="J140" i="17" s="1"/>
  <c r="G140" i="17"/>
  <c r="I140" i="17" s="1"/>
  <c r="H138" i="17"/>
  <c r="J138" i="17" s="1"/>
  <c r="G138" i="17"/>
  <c r="I138" i="17" s="1"/>
  <c r="H137" i="17"/>
  <c r="J137" i="17" s="1"/>
  <c r="G137" i="17"/>
  <c r="I137" i="17" s="1"/>
  <c r="H135" i="17"/>
  <c r="J135" i="17" s="1"/>
  <c r="G135" i="17"/>
  <c r="I135" i="17" s="1"/>
  <c r="H134" i="17"/>
  <c r="J134" i="17" s="1"/>
  <c r="G134" i="17"/>
  <c r="I134" i="17" s="1"/>
  <c r="H132" i="17"/>
  <c r="J132" i="17" s="1"/>
  <c r="G132" i="17"/>
  <c r="I132" i="17" s="1"/>
  <c r="H131" i="17"/>
  <c r="J131" i="17" s="1"/>
  <c r="G131" i="17"/>
  <c r="I131" i="17" s="1"/>
  <c r="H130" i="17"/>
  <c r="J130" i="17" s="1"/>
  <c r="G130" i="17"/>
  <c r="I130" i="17" s="1"/>
  <c r="H129" i="17"/>
  <c r="J129" i="17" s="1"/>
  <c r="G129" i="17"/>
  <c r="I129" i="17" s="1"/>
  <c r="H127" i="17"/>
  <c r="J127" i="17" s="1"/>
  <c r="G127" i="17"/>
  <c r="I127" i="17" s="1"/>
  <c r="H126" i="17"/>
  <c r="J126" i="17" s="1"/>
  <c r="G126" i="17"/>
  <c r="I126" i="17" s="1"/>
  <c r="H125" i="17"/>
  <c r="J125" i="17" s="1"/>
  <c r="G125" i="17"/>
  <c r="I125" i="17" s="1"/>
  <c r="H122" i="17"/>
  <c r="J122" i="17" s="1"/>
  <c r="G122" i="17"/>
  <c r="I122" i="17" s="1"/>
  <c r="H120" i="17"/>
  <c r="J120" i="17" s="1"/>
  <c r="G120" i="17"/>
  <c r="I120" i="17" s="1"/>
  <c r="H119" i="17"/>
  <c r="J119" i="17" s="1"/>
  <c r="G119" i="17"/>
  <c r="I119" i="17" s="1"/>
  <c r="H117" i="17"/>
  <c r="J117" i="17" s="1"/>
  <c r="G117" i="17"/>
  <c r="I117" i="17" s="1"/>
  <c r="H116" i="17"/>
  <c r="J116" i="17" s="1"/>
  <c r="G116" i="17"/>
  <c r="I116" i="17" s="1"/>
  <c r="H115" i="17"/>
  <c r="J115" i="17" s="1"/>
  <c r="G115" i="17"/>
  <c r="I115" i="17" s="1"/>
  <c r="H112" i="17"/>
  <c r="J112" i="17" s="1"/>
  <c r="G112" i="17"/>
  <c r="I112" i="17" s="1"/>
  <c r="H110" i="17"/>
  <c r="J110" i="17" s="1"/>
  <c r="G110" i="17"/>
  <c r="I110" i="17" s="1"/>
  <c r="H109" i="17"/>
  <c r="J109" i="17" s="1"/>
  <c r="G109" i="17"/>
  <c r="I109" i="17" s="1"/>
  <c r="H108" i="17"/>
  <c r="J108" i="17" s="1"/>
  <c r="G108" i="17"/>
  <c r="I108" i="17" s="1"/>
  <c r="H106" i="17"/>
  <c r="J106" i="17" s="1"/>
  <c r="G106" i="17"/>
  <c r="I106" i="17" s="1"/>
  <c r="H105" i="17"/>
  <c r="J105" i="17" s="1"/>
  <c r="G105" i="17"/>
  <c r="I105" i="17" s="1"/>
  <c r="H103" i="17"/>
  <c r="J103" i="17" s="1"/>
  <c r="G103" i="17"/>
  <c r="I103" i="17" s="1"/>
  <c r="H102" i="17"/>
  <c r="J102" i="17" s="1"/>
  <c r="G102" i="17"/>
  <c r="I102" i="17" s="1"/>
  <c r="H100" i="17"/>
  <c r="J100" i="17" s="1"/>
  <c r="G100" i="17"/>
  <c r="I100" i="17" s="1"/>
  <c r="H99" i="17"/>
  <c r="J99" i="17" s="1"/>
  <c r="G99" i="17"/>
  <c r="I99" i="17" s="1"/>
  <c r="H96" i="17"/>
  <c r="J96" i="17" s="1"/>
  <c r="G96" i="17"/>
  <c r="I96" i="17" s="1"/>
  <c r="H95" i="17"/>
  <c r="J95" i="17" s="1"/>
  <c r="G95" i="17"/>
  <c r="I95" i="17" s="1"/>
  <c r="H94" i="17"/>
  <c r="J94" i="17" s="1"/>
  <c r="G94" i="17"/>
  <c r="I94" i="17" s="1"/>
  <c r="H92" i="17"/>
  <c r="J92" i="17" s="1"/>
  <c r="G92" i="17"/>
  <c r="I92" i="17" s="1"/>
  <c r="H91" i="17"/>
  <c r="J91" i="17" s="1"/>
  <c r="G91" i="17"/>
  <c r="I91" i="17" s="1"/>
  <c r="H90" i="17"/>
  <c r="J90" i="17" s="1"/>
  <c r="G90" i="17"/>
  <c r="I90" i="17" s="1"/>
  <c r="H89" i="17"/>
  <c r="J89" i="17" s="1"/>
  <c r="G89" i="17"/>
  <c r="I89" i="17" s="1"/>
  <c r="H87" i="17"/>
  <c r="J87" i="17" s="1"/>
  <c r="G87" i="17"/>
  <c r="I87" i="17" s="1"/>
  <c r="H86" i="17"/>
  <c r="J86" i="17" s="1"/>
  <c r="G86" i="17"/>
  <c r="I86" i="17" s="1"/>
  <c r="H83" i="17"/>
  <c r="J83" i="17" s="1"/>
  <c r="G83" i="17"/>
  <c r="I83" i="17" s="1"/>
  <c r="H82" i="17"/>
  <c r="J82" i="17" s="1"/>
  <c r="G82" i="17"/>
  <c r="I82" i="17" s="1"/>
  <c r="H80" i="17"/>
  <c r="J80" i="17" s="1"/>
  <c r="G80" i="17"/>
  <c r="I80" i="17" s="1"/>
  <c r="H79" i="17"/>
  <c r="J79" i="17" s="1"/>
  <c r="G79" i="17"/>
  <c r="I79" i="17" s="1"/>
  <c r="H78" i="17"/>
  <c r="J78" i="17" s="1"/>
  <c r="G78" i="17"/>
  <c r="I78" i="17" s="1"/>
  <c r="H76" i="17"/>
  <c r="J76" i="17" s="1"/>
  <c r="G76" i="17"/>
  <c r="I76" i="17" s="1"/>
  <c r="H75" i="17"/>
  <c r="J75" i="17" s="1"/>
  <c r="G75" i="17"/>
  <c r="I75" i="17" s="1"/>
  <c r="H74" i="17"/>
  <c r="J74" i="17" s="1"/>
  <c r="G74" i="17"/>
  <c r="I74" i="17" s="1"/>
  <c r="H72" i="17"/>
  <c r="J72" i="17" s="1"/>
  <c r="G72" i="17"/>
  <c r="I72" i="17" s="1"/>
  <c r="H71" i="17"/>
  <c r="J71" i="17" s="1"/>
  <c r="G71" i="17"/>
  <c r="I71" i="17" s="1"/>
  <c r="H70" i="17"/>
  <c r="J70" i="17" s="1"/>
  <c r="G70" i="17"/>
  <c r="I70" i="17" s="1"/>
  <c r="H68" i="17"/>
  <c r="J68" i="17" s="1"/>
  <c r="G68" i="17"/>
  <c r="I68" i="17" s="1"/>
  <c r="H67" i="17"/>
  <c r="J67" i="17" s="1"/>
  <c r="G67" i="17"/>
  <c r="I67" i="17" s="1"/>
  <c r="H66" i="17"/>
  <c r="J66" i="17" s="1"/>
  <c r="G66" i="17"/>
  <c r="I66" i="17" s="1"/>
  <c r="H65" i="17"/>
  <c r="J65" i="17" s="1"/>
  <c r="G65" i="17"/>
  <c r="I65" i="17" s="1"/>
  <c r="H64" i="17"/>
  <c r="J64" i="17" s="1"/>
  <c r="G64" i="17"/>
  <c r="I64" i="17" s="1"/>
  <c r="H63" i="17"/>
  <c r="J63" i="17" s="1"/>
  <c r="G63" i="17"/>
  <c r="I63" i="17" s="1"/>
  <c r="H62" i="17"/>
  <c r="J62" i="17" s="1"/>
  <c r="G62" i="17"/>
  <c r="I62" i="17" s="1"/>
  <c r="H60" i="17"/>
  <c r="J60" i="17" s="1"/>
  <c r="G60" i="17"/>
  <c r="I60" i="17" s="1"/>
  <c r="H58" i="17"/>
  <c r="J58" i="17" s="1"/>
  <c r="G58" i="17"/>
  <c r="I58" i="17" s="1"/>
  <c r="H56" i="17"/>
  <c r="J56" i="17" s="1"/>
  <c r="G56" i="17"/>
  <c r="I56" i="17" s="1"/>
  <c r="H55" i="17"/>
  <c r="J55" i="17" s="1"/>
  <c r="G55" i="17"/>
  <c r="I55" i="17" s="1"/>
  <c r="H54" i="17"/>
  <c r="J54" i="17" s="1"/>
  <c r="G54" i="17"/>
  <c r="I54" i="17" s="1"/>
  <c r="H53" i="17"/>
  <c r="J53" i="17" s="1"/>
  <c r="G53" i="17"/>
  <c r="I53" i="17" s="1"/>
  <c r="H50" i="17"/>
  <c r="J50" i="17" s="1"/>
  <c r="G50" i="17"/>
  <c r="I50" i="17" s="1"/>
  <c r="H49" i="17"/>
  <c r="J49" i="17" s="1"/>
  <c r="G49" i="17"/>
  <c r="I49" i="17" s="1"/>
  <c r="H48" i="17"/>
  <c r="J48" i="17" s="1"/>
  <c r="G48" i="17"/>
  <c r="I48" i="17" s="1"/>
  <c r="H46" i="17"/>
  <c r="J46" i="17" s="1"/>
  <c r="G46" i="17"/>
  <c r="I46" i="17" s="1"/>
  <c r="H45" i="17"/>
  <c r="J45" i="17" s="1"/>
  <c r="G45" i="17"/>
  <c r="I45" i="17" s="1"/>
  <c r="H44" i="17"/>
  <c r="J44" i="17" s="1"/>
  <c r="G44" i="17"/>
  <c r="I44" i="17" s="1"/>
  <c r="H42" i="17"/>
  <c r="J42" i="17" s="1"/>
  <c r="G42" i="17"/>
  <c r="I42" i="17" s="1"/>
  <c r="H41" i="17"/>
  <c r="J41" i="17" s="1"/>
  <c r="G41" i="17"/>
  <c r="I41" i="17" s="1"/>
  <c r="H40" i="17"/>
  <c r="J40" i="17" s="1"/>
  <c r="G40" i="17"/>
  <c r="I40" i="17" s="1"/>
  <c r="H39" i="17"/>
  <c r="J39" i="17" s="1"/>
  <c r="G39" i="17"/>
  <c r="I39" i="17" s="1"/>
  <c r="H38" i="17"/>
  <c r="J38" i="17" s="1"/>
  <c r="G38" i="17"/>
  <c r="I38" i="17" s="1"/>
  <c r="H36" i="17"/>
  <c r="J36" i="17" s="1"/>
  <c r="G36" i="17"/>
  <c r="I36" i="17" s="1"/>
  <c r="H34" i="17"/>
  <c r="J34" i="17" s="1"/>
  <c r="H31" i="17"/>
  <c r="J31" i="17" s="1"/>
  <c r="G31" i="17"/>
  <c r="I31" i="17" s="1"/>
  <c r="H30" i="17"/>
  <c r="J30" i="17" s="1"/>
  <c r="G30" i="17"/>
  <c r="I30" i="17" s="1"/>
  <c r="H29" i="17"/>
  <c r="J29" i="17" s="1"/>
  <c r="G29" i="17"/>
  <c r="I29" i="17" s="1"/>
  <c r="H28" i="17"/>
  <c r="J28" i="17" s="1"/>
  <c r="G28" i="17"/>
  <c r="I28" i="17" s="1"/>
  <c r="H26" i="17"/>
  <c r="J26" i="17" s="1"/>
  <c r="G26" i="17"/>
  <c r="I26" i="17" s="1"/>
  <c r="H25" i="17"/>
  <c r="J25" i="17" s="1"/>
  <c r="G25" i="17"/>
  <c r="I25" i="17" s="1"/>
  <c r="H24" i="17"/>
  <c r="J24" i="17" s="1"/>
  <c r="G24" i="17"/>
  <c r="I24" i="17" s="1"/>
  <c r="H23" i="17"/>
  <c r="J23" i="17" s="1"/>
  <c r="G23" i="17"/>
  <c r="I23" i="17" s="1"/>
  <c r="H22" i="17"/>
  <c r="J22" i="17" s="1"/>
  <c r="G22" i="17"/>
  <c r="I22" i="17" s="1"/>
  <c r="H21" i="17"/>
  <c r="J21" i="17" s="1"/>
  <c r="G21" i="17"/>
  <c r="I21" i="17" s="1"/>
  <c r="H20" i="17"/>
  <c r="J20" i="17" s="1"/>
  <c r="G20" i="17"/>
  <c r="I20" i="17" s="1"/>
  <c r="H18" i="17"/>
  <c r="J18" i="17" s="1"/>
  <c r="G18" i="17"/>
  <c r="I18" i="17" s="1"/>
  <c r="H16" i="17"/>
  <c r="J16" i="17" s="1"/>
  <c r="G16" i="17"/>
  <c r="I16" i="17" s="1"/>
  <c r="H15" i="17"/>
  <c r="J15" i="17" s="1"/>
  <c r="G15" i="17"/>
  <c r="I15" i="17" s="1"/>
  <c r="H14" i="17"/>
  <c r="J14" i="17" s="1"/>
  <c r="G14" i="17"/>
  <c r="I14" i="17" s="1"/>
  <c r="H13" i="17"/>
  <c r="J13" i="17" s="1"/>
  <c r="G13" i="17"/>
  <c r="I13" i="17" s="1"/>
  <c r="H12" i="17"/>
  <c r="J12" i="17" s="1"/>
  <c r="G12" i="17"/>
  <c r="I12" i="17" s="1"/>
  <c r="H11" i="17"/>
  <c r="J11" i="17" s="1"/>
  <c r="G11" i="17"/>
  <c r="I11" i="17" s="1"/>
  <c r="H10" i="17"/>
  <c r="J10" i="17" s="1"/>
  <c r="G10" i="17"/>
  <c r="I10" i="17" s="1"/>
  <c r="H9" i="17"/>
  <c r="J9" i="17" s="1"/>
  <c r="G9" i="17"/>
  <c r="I9" i="17" s="1"/>
  <c r="H7" i="17"/>
  <c r="J7" i="17" s="1"/>
  <c r="G7" i="17"/>
  <c r="I7" i="17" s="1"/>
  <c r="H5" i="17"/>
  <c r="J5" i="17" s="1"/>
  <c r="G5" i="17"/>
  <c r="I5" i="17" s="1"/>
  <c r="H4" i="17"/>
  <c r="J4" i="17" s="1"/>
  <c r="G4" i="17"/>
  <c r="I4" i="17" s="1"/>
  <c r="H137" i="16"/>
  <c r="J137" i="16" s="1"/>
  <c r="G137" i="16"/>
  <c r="I137" i="16" s="1"/>
  <c r="H128" i="16"/>
  <c r="J128" i="16" s="1"/>
  <c r="G128" i="16"/>
  <c r="I128" i="16" s="1"/>
  <c r="H126" i="16"/>
  <c r="J126" i="16" s="1"/>
  <c r="G126" i="16"/>
  <c r="I126" i="16" s="1"/>
  <c r="H124" i="16"/>
  <c r="J124" i="16" s="1"/>
  <c r="G124" i="16"/>
  <c r="I124" i="16" s="1"/>
  <c r="H121" i="16"/>
  <c r="J121" i="16" s="1"/>
  <c r="G121" i="16"/>
  <c r="I121" i="16" s="1"/>
  <c r="H112" i="16"/>
  <c r="J112" i="16" s="1"/>
  <c r="G112" i="16"/>
  <c r="I112" i="16" s="1"/>
  <c r="H110" i="16"/>
  <c r="J110" i="16" s="1"/>
  <c r="G110" i="16"/>
  <c r="I110" i="16" s="1"/>
  <c r="H103" i="16"/>
  <c r="J103" i="16" s="1"/>
  <c r="G103" i="16"/>
  <c r="I103" i="16" s="1"/>
  <c r="H99" i="16"/>
  <c r="J99" i="16" s="1"/>
  <c r="G99" i="16"/>
  <c r="I99" i="16" s="1"/>
  <c r="H97" i="16"/>
  <c r="J97" i="16" s="1"/>
  <c r="G97" i="16"/>
  <c r="I97" i="16" s="1"/>
  <c r="H94" i="16"/>
  <c r="J94" i="16" s="1"/>
  <c r="G94" i="16"/>
  <c r="I94" i="16" s="1"/>
  <c r="G93" i="16"/>
  <c r="I93" i="16" s="1"/>
  <c r="G91" i="16"/>
  <c r="I91" i="16" s="1"/>
  <c r="H89" i="16"/>
  <c r="J89" i="16" s="1"/>
  <c r="G89" i="16"/>
  <c r="I89" i="16" s="1"/>
  <c r="G88" i="16"/>
  <c r="I88" i="16" s="1"/>
  <c r="G84" i="16"/>
  <c r="I84" i="16" s="1"/>
  <c r="G83" i="16"/>
  <c r="I83" i="16" s="1"/>
  <c r="H81" i="16"/>
  <c r="J81" i="16" s="1"/>
  <c r="G81" i="16"/>
  <c r="I81" i="16" s="1"/>
  <c r="H80" i="16"/>
  <c r="J80" i="16" s="1"/>
  <c r="G80" i="16"/>
  <c r="I80" i="16" s="1"/>
  <c r="G79" i="16"/>
  <c r="I79" i="16" s="1"/>
  <c r="H77" i="16"/>
  <c r="J77" i="16" s="1"/>
  <c r="G77" i="16"/>
  <c r="I77" i="16" s="1"/>
  <c r="H76" i="16"/>
  <c r="J76" i="16" s="1"/>
  <c r="G76" i="16"/>
  <c r="I76" i="16" s="1"/>
  <c r="H75" i="16"/>
  <c r="J75" i="16" s="1"/>
  <c r="G75" i="16"/>
  <c r="I75" i="16" s="1"/>
  <c r="G73" i="16"/>
  <c r="I73" i="16" s="1"/>
  <c r="G69" i="16"/>
  <c r="I69" i="16" s="1"/>
  <c r="H68" i="16"/>
  <c r="J68" i="16" s="1"/>
  <c r="H65" i="16"/>
  <c r="J65" i="16" s="1"/>
  <c r="G65" i="16"/>
  <c r="I65" i="16" s="1"/>
  <c r="H61" i="16"/>
  <c r="J61" i="16" s="1"/>
  <c r="G61" i="16"/>
  <c r="I61" i="16" s="1"/>
  <c r="H60" i="16"/>
  <c r="J60" i="16" s="1"/>
  <c r="G59" i="16"/>
  <c r="I59" i="16" s="1"/>
  <c r="H57" i="16"/>
  <c r="J57" i="16" s="1"/>
  <c r="H55" i="16"/>
  <c r="J55" i="16" s="1"/>
  <c r="G55" i="16"/>
  <c r="I55" i="16" s="1"/>
  <c r="H54" i="16"/>
  <c r="J54" i="16" s="1"/>
  <c r="G54" i="16"/>
  <c r="I54" i="16" s="1"/>
  <c r="H52" i="16"/>
  <c r="J52" i="16" s="1"/>
  <c r="G52" i="16"/>
  <c r="I52" i="16" s="1"/>
  <c r="H51" i="16"/>
  <c r="J51" i="16" s="1"/>
  <c r="G51" i="16"/>
  <c r="I51" i="16" s="1"/>
  <c r="H49" i="16"/>
  <c r="J49" i="16" s="1"/>
  <c r="G49" i="16"/>
  <c r="I49" i="16" s="1"/>
  <c r="H47" i="16"/>
  <c r="J47" i="16" s="1"/>
  <c r="G47" i="16"/>
  <c r="I47" i="16" s="1"/>
  <c r="H44" i="16"/>
  <c r="J44" i="16" s="1"/>
  <c r="G44" i="16"/>
  <c r="I44" i="16" s="1"/>
  <c r="H42" i="16"/>
  <c r="J42" i="16" s="1"/>
  <c r="G42" i="16"/>
  <c r="I42" i="16" s="1"/>
  <c r="H40" i="16"/>
  <c r="J40" i="16" s="1"/>
  <c r="G40" i="16"/>
  <c r="I40" i="16" s="1"/>
  <c r="H39" i="16"/>
  <c r="J39" i="16" s="1"/>
  <c r="G39" i="16"/>
  <c r="I39" i="16" s="1"/>
  <c r="H36" i="16"/>
  <c r="J36" i="16" s="1"/>
  <c r="G36" i="16"/>
  <c r="I36" i="16" s="1"/>
  <c r="H35" i="16"/>
  <c r="J35" i="16" s="1"/>
  <c r="G35" i="16"/>
  <c r="I35" i="16" s="1"/>
  <c r="H28" i="16"/>
  <c r="J28" i="16" s="1"/>
  <c r="G28" i="16"/>
  <c r="I28" i="16" s="1"/>
  <c r="H27" i="16"/>
  <c r="J27" i="16" s="1"/>
  <c r="G27" i="16"/>
  <c r="I27" i="16" s="1"/>
  <c r="H22" i="16"/>
  <c r="J22" i="16" s="1"/>
  <c r="G22" i="16"/>
  <c r="I22" i="16" s="1"/>
  <c r="H21" i="16"/>
  <c r="J21" i="16" s="1"/>
  <c r="G21" i="16"/>
  <c r="I21" i="16" s="1"/>
  <c r="H19" i="16"/>
  <c r="J19" i="16" s="1"/>
  <c r="G19" i="16"/>
  <c r="I19" i="16" s="1"/>
  <c r="H18" i="16"/>
  <c r="J18" i="16" s="1"/>
  <c r="G18" i="16"/>
  <c r="I18" i="16" s="1"/>
  <c r="H17" i="16"/>
  <c r="J17" i="16" s="1"/>
  <c r="G17" i="16"/>
  <c r="I17" i="16" s="1"/>
  <c r="H16" i="16"/>
  <c r="J16" i="16" s="1"/>
  <c r="G16" i="16"/>
  <c r="I16" i="16" s="1"/>
  <c r="H14" i="16"/>
  <c r="J14" i="16" s="1"/>
  <c r="G14" i="16"/>
  <c r="I14" i="16" s="1"/>
  <c r="H13" i="16"/>
  <c r="J13" i="16" s="1"/>
  <c r="G13" i="16"/>
  <c r="I13" i="16" s="1"/>
  <c r="H12" i="16"/>
  <c r="J12" i="16" s="1"/>
  <c r="G12" i="16"/>
  <c r="I12" i="16" s="1"/>
  <c r="H11" i="16"/>
  <c r="J11" i="16" s="1"/>
  <c r="G11" i="16"/>
  <c r="I11" i="16" s="1"/>
  <c r="H9" i="16"/>
  <c r="J9" i="16" s="1"/>
  <c r="G9" i="16"/>
  <c r="I9" i="16" s="1"/>
  <c r="H8" i="16"/>
  <c r="J8" i="16" s="1"/>
  <c r="G8" i="16"/>
  <c r="I8" i="16" s="1"/>
  <c r="H7" i="16"/>
  <c r="J7" i="16" s="1"/>
  <c r="G7" i="16"/>
  <c r="I7" i="16" s="1"/>
  <c r="H5" i="16"/>
  <c r="J5" i="16" s="1"/>
  <c r="G5" i="16"/>
  <c r="I5" i="16" s="1"/>
  <c r="H4" i="16"/>
  <c r="J4" i="16" s="1"/>
  <c r="G4" i="16"/>
  <c r="I4" i="16" s="1"/>
  <c r="H88" i="15" l="1"/>
  <c r="J88" i="15" s="1"/>
  <c r="G88" i="15"/>
  <c r="I88" i="15" s="1"/>
  <c r="H87" i="15"/>
  <c r="J87" i="15" s="1"/>
  <c r="G87" i="15"/>
  <c r="I87" i="15" s="1"/>
  <c r="H131" i="15"/>
  <c r="J131" i="15" s="1"/>
  <c r="G131" i="15"/>
  <c r="I131" i="15" s="1"/>
  <c r="H130" i="15"/>
  <c r="J130" i="15" s="1"/>
  <c r="G130" i="15"/>
  <c r="I130" i="15" s="1"/>
  <c r="H129" i="15"/>
  <c r="J129" i="15" s="1"/>
  <c r="G129" i="15"/>
  <c r="I129" i="15" s="1"/>
  <c r="H127" i="15"/>
  <c r="J127" i="15" s="1"/>
  <c r="G127" i="15"/>
  <c r="I127" i="15" s="1"/>
  <c r="H125" i="15"/>
  <c r="J125" i="15" s="1"/>
  <c r="G125" i="15"/>
  <c r="I125" i="15" s="1"/>
  <c r="H124" i="15"/>
  <c r="J124" i="15" s="1"/>
  <c r="G124" i="15"/>
  <c r="I124" i="15" s="1"/>
  <c r="H123" i="15"/>
  <c r="J123" i="15" s="1"/>
  <c r="G123" i="15"/>
  <c r="I123" i="15" s="1"/>
  <c r="H122" i="15"/>
  <c r="J122" i="15" s="1"/>
  <c r="G122" i="15"/>
  <c r="I122" i="15" s="1"/>
  <c r="H121" i="15"/>
  <c r="J121" i="15" s="1"/>
  <c r="G121" i="15"/>
  <c r="I121" i="15" s="1"/>
  <c r="H120" i="15"/>
  <c r="J120" i="15" s="1"/>
  <c r="G120" i="15"/>
  <c r="I120" i="15" s="1"/>
  <c r="H119" i="15"/>
  <c r="J119" i="15" s="1"/>
  <c r="G119" i="15"/>
  <c r="I119" i="15" s="1"/>
  <c r="H117" i="15"/>
  <c r="J117" i="15" s="1"/>
  <c r="G117" i="15"/>
  <c r="I117" i="15" s="1"/>
  <c r="H116" i="15"/>
  <c r="J116" i="15" s="1"/>
  <c r="G116" i="15"/>
  <c r="I116" i="15" s="1"/>
  <c r="H115" i="15"/>
  <c r="J115" i="15" s="1"/>
  <c r="G115" i="15"/>
  <c r="I115" i="15" s="1"/>
  <c r="H114" i="15"/>
  <c r="J114" i="15" s="1"/>
  <c r="G114" i="15"/>
  <c r="I114" i="15" s="1"/>
  <c r="H113" i="15"/>
  <c r="J113" i="15" s="1"/>
  <c r="G113" i="15"/>
  <c r="I113" i="15" s="1"/>
  <c r="H112" i="15"/>
  <c r="J112" i="15" s="1"/>
  <c r="G112" i="15"/>
  <c r="I112" i="15" s="1"/>
  <c r="H111" i="15"/>
  <c r="J111" i="15" s="1"/>
  <c r="G111" i="15"/>
  <c r="I111" i="15" s="1"/>
  <c r="H109" i="15"/>
  <c r="J109" i="15" s="1"/>
  <c r="G109" i="15"/>
  <c r="I109" i="15" s="1"/>
  <c r="H108" i="15"/>
  <c r="J108" i="15" s="1"/>
  <c r="G108" i="15"/>
  <c r="I108" i="15" s="1"/>
  <c r="H107" i="15"/>
  <c r="J107" i="15" s="1"/>
  <c r="G107" i="15"/>
  <c r="I107" i="15" s="1"/>
  <c r="H106" i="15"/>
  <c r="J106" i="15" s="1"/>
  <c r="G106" i="15"/>
  <c r="I106" i="15" s="1"/>
  <c r="H105" i="15"/>
  <c r="J105" i="15" s="1"/>
  <c r="G105" i="15"/>
  <c r="I105" i="15" s="1"/>
  <c r="H104" i="15"/>
  <c r="J104" i="15" s="1"/>
  <c r="G104" i="15"/>
  <c r="I104" i="15" s="1"/>
  <c r="H103" i="15"/>
  <c r="J103" i="15" s="1"/>
  <c r="G103" i="15"/>
  <c r="I103" i="15" s="1"/>
  <c r="H102" i="15"/>
  <c r="J102" i="15" s="1"/>
  <c r="G102" i="15"/>
  <c r="I102" i="15" s="1"/>
  <c r="H101" i="15"/>
  <c r="J101" i="15" s="1"/>
  <c r="G101" i="15"/>
  <c r="I101" i="15" s="1"/>
  <c r="H100" i="15"/>
  <c r="J100" i="15" s="1"/>
  <c r="G100" i="15"/>
  <c r="I100" i="15" s="1"/>
  <c r="H98" i="15"/>
  <c r="J98" i="15" s="1"/>
  <c r="G98" i="15"/>
  <c r="I98" i="15" s="1"/>
  <c r="H96" i="15"/>
  <c r="J96" i="15" s="1"/>
  <c r="G96" i="15"/>
  <c r="I96" i="15" s="1"/>
  <c r="H95" i="15"/>
  <c r="J95" i="15" s="1"/>
  <c r="G95" i="15"/>
  <c r="I95" i="15" s="1"/>
  <c r="H94" i="15"/>
  <c r="J94" i="15" s="1"/>
  <c r="G94" i="15"/>
  <c r="I94" i="15" s="1"/>
  <c r="H93" i="15"/>
  <c r="J93" i="15" s="1"/>
  <c r="G93" i="15"/>
  <c r="I93" i="15" s="1"/>
  <c r="H91" i="15"/>
  <c r="J91" i="15" s="1"/>
  <c r="G91" i="15"/>
  <c r="I91" i="15" s="1"/>
  <c r="H90" i="15"/>
  <c r="J90" i="15" s="1"/>
  <c r="G90" i="15"/>
  <c r="I90" i="15" s="1"/>
  <c r="H86" i="15"/>
  <c r="J86" i="15" s="1"/>
  <c r="G86" i="15"/>
  <c r="I86" i="15" s="1"/>
  <c r="H85" i="15"/>
  <c r="J85" i="15" s="1"/>
  <c r="G85" i="15"/>
  <c r="I85" i="15" s="1"/>
  <c r="H83" i="15"/>
  <c r="J83" i="15" s="1"/>
  <c r="G83" i="15"/>
  <c r="I83" i="15" s="1"/>
  <c r="H82" i="15"/>
  <c r="J82" i="15" s="1"/>
  <c r="G82" i="15"/>
  <c r="I82" i="15" s="1"/>
  <c r="H80" i="15"/>
  <c r="J80" i="15" s="1"/>
  <c r="G80" i="15"/>
  <c r="I80" i="15" s="1"/>
  <c r="H79" i="15"/>
  <c r="J79" i="15" s="1"/>
  <c r="G79" i="15"/>
  <c r="I79" i="15" s="1"/>
  <c r="H78" i="15"/>
  <c r="J78" i="15" s="1"/>
  <c r="G78" i="15"/>
  <c r="I78" i="15" s="1"/>
  <c r="H77" i="15"/>
  <c r="J77" i="15" s="1"/>
  <c r="G77" i="15"/>
  <c r="I77" i="15" s="1"/>
  <c r="H75" i="15"/>
  <c r="J75" i="15" s="1"/>
  <c r="G75" i="15"/>
  <c r="I75" i="15" s="1"/>
  <c r="H74" i="15"/>
  <c r="J74" i="15" s="1"/>
  <c r="G74" i="15"/>
  <c r="I74" i="15" s="1"/>
  <c r="H73" i="15"/>
  <c r="J73" i="15" s="1"/>
  <c r="G73" i="15"/>
  <c r="I73" i="15" s="1"/>
  <c r="H71" i="15"/>
  <c r="J71" i="15" s="1"/>
  <c r="G71" i="15"/>
  <c r="I71" i="15" s="1"/>
  <c r="H70" i="15"/>
  <c r="J70" i="15" s="1"/>
  <c r="G70" i="15"/>
  <c r="I70" i="15" s="1"/>
  <c r="H69" i="15"/>
  <c r="J69" i="15" s="1"/>
  <c r="G69" i="15"/>
  <c r="I69" i="15" s="1"/>
  <c r="H68" i="15"/>
  <c r="J68" i="15" s="1"/>
  <c r="G68" i="15"/>
  <c r="I68" i="15" s="1"/>
  <c r="H67" i="15"/>
  <c r="J67" i="15" s="1"/>
  <c r="G67" i="15"/>
  <c r="I67" i="15" s="1"/>
  <c r="H66" i="15"/>
  <c r="J66" i="15" s="1"/>
  <c r="G66" i="15"/>
  <c r="I66" i="15" s="1"/>
  <c r="H65" i="15"/>
  <c r="J65" i="15" s="1"/>
  <c r="G65" i="15"/>
  <c r="I65" i="15" s="1"/>
  <c r="H63" i="15"/>
  <c r="J63" i="15" s="1"/>
  <c r="G63" i="15"/>
  <c r="I63" i="15" s="1"/>
  <c r="H62" i="15"/>
  <c r="J62" i="15" s="1"/>
  <c r="G62" i="15"/>
  <c r="I62" i="15" s="1"/>
  <c r="H61" i="15"/>
  <c r="J61" i="15" s="1"/>
  <c r="G61" i="15"/>
  <c r="I61" i="15" s="1"/>
  <c r="H60" i="15"/>
  <c r="J60" i="15" s="1"/>
  <c r="G60" i="15"/>
  <c r="I60" i="15" s="1"/>
  <c r="H58" i="15"/>
  <c r="J58" i="15" s="1"/>
  <c r="G58" i="15"/>
  <c r="I58" i="15" s="1"/>
  <c r="H57" i="15"/>
  <c r="J57" i="15" s="1"/>
  <c r="G57" i="15"/>
  <c r="I57" i="15" s="1"/>
  <c r="H56" i="15"/>
  <c r="J56" i="15" s="1"/>
  <c r="G56" i="15"/>
  <c r="I56" i="15" s="1"/>
  <c r="H54" i="15"/>
  <c r="J54" i="15" s="1"/>
  <c r="G54" i="15"/>
  <c r="I54" i="15" s="1"/>
  <c r="H53" i="15"/>
  <c r="J53" i="15" s="1"/>
  <c r="G53" i="15"/>
  <c r="I53" i="15" s="1"/>
  <c r="H52" i="15"/>
  <c r="J52" i="15" s="1"/>
  <c r="G52" i="15"/>
  <c r="I52" i="15" s="1"/>
  <c r="H51" i="15"/>
  <c r="J51" i="15" s="1"/>
  <c r="G51" i="15"/>
  <c r="I51" i="15" s="1"/>
  <c r="H50" i="15"/>
  <c r="J50" i="15" s="1"/>
  <c r="G50" i="15"/>
  <c r="I50" i="15" s="1"/>
  <c r="H48" i="15"/>
  <c r="J48" i="15" s="1"/>
  <c r="G48" i="15"/>
  <c r="I48" i="15" s="1"/>
  <c r="H47" i="15"/>
  <c r="J47" i="15" s="1"/>
  <c r="G47" i="15"/>
  <c r="I47" i="15" s="1"/>
  <c r="H46" i="15"/>
  <c r="J46" i="15" s="1"/>
  <c r="G46" i="15"/>
  <c r="I46" i="15" s="1"/>
  <c r="H45" i="15"/>
  <c r="J45" i="15" s="1"/>
  <c r="G45" i="15"/>
  <c r="I45" i="15" s="1"/>
  <c r="H43" i="15"/>
  <c r="J43" i="15" s="1"/>
  <c r="G43" i="15"/>
  <c r="I43" i="15" s="1"/>
  <c r="H42" i="15"/>
  <c r="J42" i="15" s="1"/>
  <c r="G42" i="15"/>
  <c r="I42" i="15" s="1"/>
  <c r="H41" i="15"/>
  <c r="J41" i="15" s="1"/>
  <c r="G41" i="15"/>
  <c r="I41" i="15" s="1"/>
  <c r="H40" i="15"/>
  <c r="J40" i="15" s="1"/>
  <c r="G40" i="15"/>
  <c r="I40" i="15" s="1"/>
  <c r="H39" i="15"/>
  <c r="J39" i="15" s="1"/>
  <c r="G39" i="15"/>
  <c r="I39" i="15" s="1"/>
  <c r="H38" i="15"/>
  <c r="J38" i="15" s="1"/>
  <c r="G38" i="15"/>
  <c r="I38" i="15" s="1"/>
  <c r="H37" i="15"/>
  <c r="J37" i="15" s="1"/>
  <c r="G37" i="15"/>
  <c r="I37" i="15" s="1"/>
  <c r="H35" i="15"/>
  <c r="J35" i="15" s="1"/>
  <c r="G35" i="15"/>
  <c r="I35" i="15" s="1"/>
  <c r="H34" i="15"/>
  <c r="J34" i="15" s="1"/>
  <c r="G34" i="15"/>
  <c r="I34" i="15" s="1"/>
  <c r="H33" i="15"/>
  <c r="J33" i="15" s="1"/>
  <c r="G33" i="15"/>
  <c r="I33" i="15" s="1"/>
  <c r="H31" i="15"/>
  <c r="J31" i="15" s="1"/>
  <c r="G31" i="15"/>
  <c r="I31" i="15" s="1"/>
  <c r="H30" i="15"/>
  <c r="J30" i="15" s="1"/>
  <c r="G30" i="15"/>
  <c r="I30" i="15" s="1"/>
  <c r="H29" i="15"/>
  <c r="J29" i="15" s="1"/>
  <c r="G29" i="15"/>
  <c r="I29" i="15" s="1"/>
  <c r="H28" i="15"/>
  <c r="J28" i="15" s="1"/>
  <c r="G28" i="15"/>
  <c r="I28" i="15" s="1"/>
  <c r="H27" i="15"/>
  <c r="J27" i="15" s="1"/>
  <c r="G27" i="15"/>
  <c r="I27" i="15" s="1"/>
  <c r="H25" i="15"/>
  <c r="J25" i="15" s="1"/>
  <c r="G25" i="15"/>
  <c r="I25" i="15" s="1"/>
  <c r="H24" i="15"/>
  <c r="J24" i="15" s="1"/>
  <c r="G24" i="15"/>
  <c r="I24" i="15" s="1"/>
  <c r="H22" i="15"/>
  <c r="J22" i="15" s="1"/>
  <c r="G22" i="15"/>
  <c r="I22" i="15" s="1"/>
  <c r="H21" i="15"/>
  <c r="J21" i="15" s="1"/>
  <c r="G21" i="15"/>
  <c r="I21" i="15" s="1"/>
  <c r="H20" i="15"/>
  <c r="J20" i="15" s="1"/>
  <c r="G20" i="15"/>
  <c r="I20" i="15" s="1"/>
  <c r="H18" i="15"/>
  <c r="J18" i="15" s="1"/>
  <c r="G18" i="15"/>
  <c r="I18" i="15" s="1"/>
  <c r="H17" i="15"/>
  <c r="J17" i="15" s="1"/>
  <c r="G17" i="15"/>
  <c r="I17" i="15" s="1"/>
  <c r="H15" i="15"/>
  <c r="J15" i="15" s="1"/>
  <c r="G15" i="15"/>
  <c r="I15" i="15" s="1"/>
  <c r="H14" i="15"/>
  <c r="J14" i="15" s="1"/>
  <c r="G14" i="15"/>
  <c r="I14" i="15" s="1"/>
  <c r="H12" i="15"/>
  <c r="J12" i="15" s="1"/>
  <c r="G12" i="15"/>
  <c r="I12" i="15" s="1"/>
  <c r="H11" i="15"/>
  <c r="J11" i="15" s="1"/>
  <c r="G11" i="15"/>
  <c r="I11" i="15" s="1"/>
  <c r="H7" i="15"/>
  <c r="J7" i="15" s="1"/>
  <c r="G7" i="15"/>
  <c r="I7" i="15" s="1"/>
  <c r="H6" i="15"/>
  <c r="J6" i="15" s="1"/>
  <c r="G6" i="15"/>
  <c r="I6" i="15" s="1"/>
  <c r="H5" i="15"/>
  <c r="J5" i="15" s="1"/>
  <c r="G5" i="15"/>
  <c r="I5" i="15" s="1"/>
  <c r="H42" i="12" l="1"/>
  <c r="J42" i="12" s="1"/>
  <c r="G42" i="12"/>
  <c r="I42" i="12" s="1"/>
  <c r="H41" i="12"/>
  <c r="J41" i="12" s="1"/>
  <c r="G41" i="12"/>
  <c r="I41" i="12" s="1"/>
  <c r="H40" i="12"/>
  <c r="J40" i="12" s="1"/>
  <c r="G40" i="12"/>
  <c r="I40" i="12" s="1"/>
  <c r="H39" i="12"/>
  <c r="J39" i="12" s="1"/>
  <c r="G39" i="12"/>
  <c r="I39" i="12" s="1"/>
  <c r="H38" i="12"/>
  <c r="J38" i="12" s="1"/>
  <c r="G38" i="12"/>
  <c r="I38" i="12" s="1"/>
  <c r="H35" i="12"/>
  <c r="J35" i="12" s="1"/>
  <c r="G35" i="12"/>
  <c r="I35" i="12" s="1"/>
  <c r="H33" i="12"/>
  <c r="J33" i="12" s="1"/>
  <c r="G33" i="12"/>
  <c r="I33" i="12" s="1"/>
  <c r="H34" i="12"/>
  <c r="J34" i="12" s="1"/>
  <c r="G34" i="12"/>
  <c r="I34" i="12" s="1"/>
  <c r="H31" i="12"/>
  <c r="J31" i="12" s="1"/>
  <c r="G31" i="12"/>
  <c r="I31" i="12" s="1"/>
  <c r="H27" i="12"/>
  <c r="J27" i="12" s="1"/>
  <c r="G27" i="12"/>
  <c r="I27" i="12" s="1"/>
  <c r="H12" i="12"/>
  <c r="J12" i="12" s="1"/>
  <c r="G12" i="12"/>
  <c r="I12" i="12" s="1"/>
  <c r="H71" i="11"/>
  <c r="J71" i="11" s="1"/>
  <c r="G71" i="11"/>
  <c r="I71" i="11" s="1"/>
  <c r="H70" i="11"/>
  <c r="J70" i="11" s="1"/>
  <c r="G70" i="11"/>
  <c r="I70" i="11" s="1"/>
  <c r="H69" i="11"/>
  <c r="J69" i="11" s="1"/>
  <c r="G69" i="11"/>
  <c r="I69" i="11" s="1"/>
  <c r="H67" i="11"/>
  <c r="J67" i="11" s="1"/>
  <c r="G67" i="11"/>
  <c r="I67" i="11" s="1"/>
  <c r="H66" i="11"/>
  <c r="J66" i="11" s="1"/>
  <c r="G66" i="11"/>
  <c r="I66" i="11" s="1"/>
  <c r="H65" i="11"/>
  <c r="J65" i="11" s="1"/>
  <c r="G65" i="11"/>
  <c r="I65" i="11" s="1"/>
  <c r="H50" i="11"/>
  <c r="J50" i="11" s="1"/>
  <c r="G50" i="11"/>
  <c r="I50" i="11" s="1"/>
  <c r="H49" i="11"/>
  <c r="J49" i="11" s="1"/>
  <c r="G49" i="11"/>
  <c r="I49" i="11" s="1"/>
  <c r="H68" i="9"/>
  <c r="J68" i="9" s="1"/>
  <c r="G68" i="9"/>
  <c r="I68" i="9" s="1"/>
  <c r="H67" i="9"/>
  <c r="J67" i="9" s="1"/>
  <c r="G67" i="9"/>
  <c r="I67" i="9" s="1"/>
  <c r="H66" i="9"/>
  <c r="J66" i="9" s="1"/>
  <c r="G66" i="9"/>
  <c r="I66" i="9" s="1"/>
  <c r="H65" i="9"/>
  <c r="J65" i="9" s="1"/>
  <c r="G65" i="9"/>
  <c r="I65" i="9" s="1"/>
  <c r="H64" i="9"/>
  <c r="J64" i="9" s="1"/>
  <c r="G64" i="9"/>
  <c r="I64" i="9" s="1"/>
  <c r="H63" i="9"/>
  <c r="J63" i="9" s="1"/>
  <c r="G63" i="9"/>
  <c r="I63" i="9" s="1"/>
  <c r="H62" i="9"/>
  <c r="J62" i="9" s="1"/>
  <c r="G62" i="9"/>
  <c r="I62" i="9" s="1"/>
  <c r="H61" i="9"/>
  <c r="J61" i="9" s="1"/>
  <c r="G61" i="9"/>
  <c r="I61" i="9" s="1"/>
  <c r="H50" i="9"/>
  <c r="J50" i="9" s="1"/>
  <c r="G50" i="9"/>
  <c r="I50" i="9" s="1"/>
  <c r="H20" i="9"/>
  <c r="J20" i="9" s="1"/>
  <c r="G20" i="9"/>
  <c r="I20" i="9" s="1"/>
  <c r="H11" i="8"/>
  <c r="J11" i="8" s="1"/>
  <c r="G11" i="8"/>
  <c r="I11" i="8" s="1"/>
  <c r="H10" i="8"/>
  <c r="J10" i="8" s="1"/>
  <c r="G10" i="8"/>
  <c r="I10" i="8" s="1"/>
  <c r="H9" i="8"/>
  <c r="J9" i="8" s="1"/>
  <c r="G9" i="8"/>
  <c r="I9" i="8" s="1"/>
  <c r="H45" i="6"/>
  <c r="J45" i="6" s="1"/>
  <c r="G45" i="6"/>
  <c r="I45" i="6" s="1"/>
  <c r="H43" i="6"/>
  <c r="J43" i="6" s="1"/>
  <c r="G43" i="6"/>
  <c r="I43" i="6" s="1"/>
  <c r="H42" i="6"/>
  <c r="J42" i="6" s="1"/>
  <c r="G42" i="6"/>
  <c r="I42" i="6" s="1"/>
  <c r="H41" i="6"/>
  <c r="J41" i="6" s="1"/>
  <c r="G41" i="6"/>
  <c r="I41" i="6" s="1"/>
  <c r="H34" i="6"/>
  <c r="J34" i="6" s="1"/>
  <c r="G34" i="6"/>
  <c r="I34" i="6" s="1"/>
  <c r="H33" i="6"/>
  <c r="J33" i="6" s="1"/>
  <c r="G33" i="6"/>
  <c r="I33" i="6" s="1"/>
  <c r="H29" i="6"/>
  <c r="J29" i="6" s="1"/>
  <c r="G29" i="6"/>
  <c r="I29" i="6" s="1"/>
  <c r="H28" i="6"/>
  <c r="J28" i="6" s="1"/>
  <c r="G28" i="6"/>
  <c r="I28" i="6" s="1"/>
  <c r="H17" i="5"/>
  <c r="J17" i="5" s="1"/>
  <c r="G17" i="5"/>
  <c r="I17" i="5" s="1"/>
  <c r="H15" i="14"/>
  <c r="J15" i="14" s="1"/>
  <c r="G15" i="14"/>
  <c r="I15" i="14" s="1"/>
  <c r="H14" i="14"/>
  <c r="J14" i="14" s="1"/>
  <c r="G14" i="14"/>
  <c r="I14" i="14" s="1"/>
  <c r="H13" i="14"/>
  <c r="J13" i="14" s="1"/>
  <c r="G13" i="14"/>
  <c r="I13" i="14" s="1"/>
  <c r="H12" i="14"/>
  <c r="J12" i="14" s="1"/>
  <c r="G12" i="14"/>
  <c r="I12" i="14" s="1"/>
  <c r="H11" i="14"/>
  <c r="J11" i="14" s="1"/>
  <c r="G11" i="14"/>
  <c r="I11" i="14" s="1"/>
  <c r="H9" i="14"/>
  <c r="J9" i="14" s="1"/>
  <c r="G9" i="14"/>
  <c r="I9" i="14" s="1"/>
  <c r="H8" i="14"/>
  <c r="J8" i="14" s="1"/>
  <c r="G8" i="14"/>
  <c r="I8" i="14" s="1"/>
  <c r="H7" i="14"/>
  <c r="J7" i="14" s="1"/>
  <c r="G7" i="14"/>
  <c r="I7" i="14" s="1"/>
  <c r="H6" i="14"/>
  <c r="J6" i="14" s="1"/>
  <c r="G6" i="14"/>
  <c r="I6" i="14" s="1"/>
  <c r="H5" i="14"/>
  <c r="J5" i="14" s="1"/>
  <c r="G5" i="14"/>
  <c r="I5" i="14" s="1"/>
  <c r="H4" i="14"/>
  <c r="J4" i="14" s="1"/>
  <c r="G4" i="14"/>
  <c r="I4" i="14" s="1"/>
  <c r="H49" i="13"/>
  <c r="J49" i="13" s="1"/>
  <c r="G49" i="13"/>
  <c r="I49" i="13" s="1"/>
  <c r="H48" i="13"/>
  <c r="J48" i="13" s="1"/>
  <c r="G48" i="13"/>
  <c r="I48" i="13" s="1"/>
  <c r="H47" i="13"/>
  <c r="J47" i="13" s="1"/>
  <c r="G47" i="13"/>
  <c r="I47" i="13" s="1"/>
  <c r="H46" i="13"/>
  <c r="J46" i="13" s="1"/>
  <c r="G46" i="13"/>
  <c r="I46" i="13" s="1"/>
  <c r="H45" i="13"/>
  <c r="J45" i="13" s="1"/>
  <c r="G45" i="13"/>
  <c r="I45" i="13" s="1"/>
  <c r="H44" i="13"/>
  <c r="J44" i="13" s="1"/>
  <c r="G44" i="13"/>
  <c r="I44" i="13" s="1"/>
  <c r="H42" i="13"/>
  <c r="J42" i="13" s="1"/>
  <c r="G42" i="13"/>
  <c r="I42" i="13" s="1"/>
  <c r="H40" i="13"/>
  <c r="J40" i="13" s="1"/>
  <c r="G40" i="13"/>
  <c r="I40" i="13" s="1"/>
  <c r="H39" i="13"/>
  <c r="J39" i="13" s="1"/>
  <c r="G39" i="13"/>
  <c r="I39" i="13" s="1"/>
  <c r="H38" i="13"/>
  <c r="J38" i="13" s="1"/>
  <c r="G38" i="13"/>
  <c r="I38" i="13" s="1"/>
  <c r="H37" i="13"/>
  <c r="J37" i="13" s="1"/>
  <c r="G37" i="13"/>
  <c r="I37" i="13" s="1"/>
  <c r="H36" i="13"/>
  <c r="J36" i="13" s="1"/>
  <c r="G36" i="13"/>
  <c r="I36" i="13" s="1"/>
  <c r="H35" i="13"/>
  <c r="G35" i="13"/>
  <c r="I35" i="13" s="1"/>
  <c r="H32" i="13"/>
  <c r="J32" i="13" s="1"/>
  <c r="G32" i="13"/>
  <c r="I32" i="13" s="1"/>
  <c r="H31" i="13"/>
  <c r="J31" i="13" s="1"/>
  <c r="G31" i="13"/>
  <c r="I31" i="13" s="1"/>
  <c r="H29" i="13"/>
  <c r="J29" i="13" s="1"/>
  <c r="G29" i="13"/>
  <c r="I29" i="13" s="1"/>
  <c r="H28" i="13"/>
  <c r="J28" i="13" s="1"/>
  <c r="G28" i="13"/>
  <c r="I28" i="13" s="1"/>
  <c r="H27" i="13"/>
  <c r="J27" i="13" s="1"/>
  <c r="G27" i="13"/>
  <c r="I27" i="13" s="1"/>
  <c r="H26" i="13"/>
  <c r="J26" i="13" s="1"/>
  <c r="G26" i="13"/>
  <c r="I26" i="13" s="1"/>
  <c r="H25" i="13"/>
  <c r="J25" i="13" s="1"/>
  <c r="G25" i="13"/>
  <c r="I25" i="13" s="1"/>
  <c r="H23" i="13"/>
  <c r="J23" i="13" s="1"/>
  <c r="G23" i="13"/>
  <c r="I23" i="13" s="1"/>
  <c r="H22" i="13"/>
  <c r="J22" i="13" s="1"/>
  <c r="G22" i="13"/>
  <c r="I22" i="13" s="1"/>
  <c r="H20" i="13"/>
  <c r="G20" i="13"/>
  <c r="I20" i="13" s="1"/>
  <c r="H17" i="13"/>
  <c r="J17" i="13" s="1"/>
  <c r="G17" i="13"/>
  <c r="I17" i="13" s="1"/>
  <c r="H16" i="13"/>
  <c r="J16" i="13" s="1"/>
  <c r="G16" i="13"/>
  <c r="I16" i="13" s="1"/>
  <c r="H15" i="13"/>
  <c r="J15" i="13" s="1"/>
  <c r="G15" i="13"/>
  <c r="I15" i="13" s="1"/>
  <c r="H14" i="13"/>
  <c r="J14" i="13" s="1"/>
  <c r="G14" i="13"/>
  <c r="I14" i="13" s="1"/>
  <c r="H13" i="13"/>
  <c r="J13" i="13" s="1"/>
  <c r="G13" i="13"/>
  <c r="I13" i="13" s="1"/>
  <c r="H12" i="13"/>
  <c r="J12" i="13" s="1"/>
  <c r="G12" i="13"/>
  <c r="I12" i="13" s="1"/>
  <c r="H10" i="13"/>
  <c r="G10" i="13"/>
  <c r="I10" i="13" s="1"/>
  <c r="H8" i="13"/>
  <c r="J8" i="13" s="1"/>
  <c r="G8" i="13"/>
  <c r="I8" i="13" s="1"/>
  <c r="H7" i="13"/>
  <c r="J7" i="13" s="1"/>
  <c r="G7" i="13"/>
  <c r="I7" i="13" s="1"/>
  <c r="H5" i="13"/>
  <c r="J5" i="13" s="1"/>
  <c r="G5" i="13"/>
  <c r="I5" i="13" s="1"/>
  <c r="H4" i="13"/>
  <c r="G4" i="13"/>
  <c r="I4" i="13" s="1"/>
  <c r="H45" i="12"/>
  <c r="J45" i="12" s="1"/>
  <c r="G45" i="12"/>
  <c r="I45" i="12" s="1"/>
  <c r="H44" i="12"/>
  <c r="J44" i="12" s="1"/>
  <c r="G44" i="12"/>
  <c r="I44" i="12" s="1"/>
  <c r="H37" i="12"/>
  <c r="J37" i="12" s="1"/>
  <c r="G37" i="12"/>
  <c r="I37" i="12" s="1"/>
  <c r="H32" i="12"/>
  <c r="J32" i="12" s="1"/>
  <c r="G32" i="12"/>
  <c r="I32" i="12" s="1"/>
  <c r="H30" i="12"/>
  <c r="J30" i="12" s="1"/>
  <c r="G30" i="12"/>
  <c r="I30" i="12" s="1"/>
  <c r="H26" i="12"/>
  <c r="J26" i="12" s="1"/>
  <c r="G26" i="12"/>
  <c r="I26" i="12" s="1"/>
  <c r="H18" i="12"/>
  <c r="J18" i="12" s="1"/>
  <c r="G18" i="12"/>
  <c r="I18" i="12" s="1"/>
  <c r="H17" i="12"/>
  <c r="J17" i="12" s="1"/>
  <c r="G17" i="12"/>
  <c r="I17" i="12" s="1"/>
  <c r="H11" i="12"/>
  <c r="J11" i="12" s="1"/>
  <c r="G11" i="12"/>
  <c r="I11" i="12" s="1"/>
  <c r="H78" i="11"/>
  <c r="J78" i="11" s="1"/>
  <c r="G78" i="11"/>
  <c r="I78" i="11" s="1"/>
  <c r="H77" i="11"/>
  <c r="J77" i="11" s="1"/>
  <c r="G77" i="11"/>
  <c r="I77" i="11" s="1"/>
  <c r="H76" i="11"/>
  <c r="J76" i="11" s="1"/>
  <c r="G76" i="11"/>
  <c r="I76" i="11" s="1"/>
  <c r="H75" i="11"/>
  <c r="J75" i="11" s="1"/>
  <c r="G75" i="11"/>
  <c r="I75" i="11" s="1"/>
  <c r="H74" i="11"/>
  <c r="J74" i="11" s="1"/>
  <c r="G74" i="11"/>
  <c r="I74" i="11" s="1"/>
  <c r="H72" i="11"/>
  <c r="J72" i="11" s="1"/>
  <c r="G72" i="11"/>
  <c r="I72" i="11" s="1"/>
  <c r="H68" i="11"/>
  <c r="J68" i="11" s="1"/>
  <c r="G68" i="11"/>
  <c r="I68" i="11" s="1"/>
  <c r="H64" i="11"/>
  <c r="J64" i="11" s="1"/>
  <c r="G64" i="11"/>
  <c r="I64" i="11" s="1"/>
  <c r="H63" i="11"/>
  <c r="J63" i="11" s="1"/>
  <c r="G63" i="11"/>
  <c r="I63" i="11" s="1"/>
  <c r="H62" i="11"/>
  <c r="J62" i="11" s="1"/>
  <c r="G62" i="11"/>
  <c r="I62" i="11" s="1"/>
  <c r="H61" i="11"/>
  <c r="J61" i="11" s="1"/>
  <c r="G61" i="11"/>
  <c r="I61" i="11" s="1"/>
  <c r="H60" i="11"/>
  <c r="J60" i="11" s="1"/>
  <c r="G60" i="11"/>
  <c r="I60" i="11" s="1"/>
  <c r="H59" i="11"/>
  <c r="J59" i="11" s="1"/>
  <c r="G59" i="11"/>
  <c r="I59" i="11" s="1"/>
  <c r="H56" i="11"/>
  <c r="J56" i="11" s="1"/>
  <c r="G56" i="11"/>
  <c r="I56" i="11" s="1"/>
  <c r="H55" i="11"/>
  <c r="J55" i="11" s="1"/>
  <c r="G55" i="11"/>
  <c r="I55" i="11" s="1"/>
  <c r="H53" i="11"/>
  <c r="J53" i="11" s="1"/>
  <c r="G53" i="11"/>
  <c r="I53" i="11" s="1"/>
  <c r="H52" i="11"/>
  <c r="J52" i="11" s="1"/>
  <c r="G52" i="11"/>
  <c r="I52" i="11" s="1"/>
  <c r="H48" i="11"/>
  <c r="J48" i="11" s="1"/>
  <c r="G48" i="11"/>
  <c r="I48" i="11" s="1"/>
  <c r="H47" i="11"/>
  <c r="J47" i="11" s="1"/>
  <c r="G47" i="11"/>
  <c r="I47" i="11" s="1"/>
  <c r="H45" i="11"/>
  <c r="J45" i="11" s="1"/>
  <c r="G45" i="11"/>
  <c r="I45" i="11" s="1"/>
  <c r="H44" i="11"/>
  <c r="J44" i="11" s="1"/>
  <c r="G44" i="11"/>
  <c r="I44" i="11" s="1"/>
  <c r="H43" i="11"/>
  <c r="J43" i="11" s="1"/>
  <c r="G43" i="11"/>
  <c r="I43" i="11" s="1"/>
  <c r="H42" i="11"/>
  <c r="J42" i="11" s="1"/>
  <c r="G42" i="11"/>
  <c r="I42" i="11" s="1"/>
  <c r="H38" i="11"/>
  <c r="J38" i="11" s="1"/>
  <c r="G38" i="11"/>
  <c r="I38" i="11" s="1"/>
  <c r="H37" i="11"/>
  <c r="J37" i="11" s="1"/>
  <c r="G37" i="11"/>
  <c r="I37" i="11" s="1"/>
  <c r="H36" i="11"/>
  <c r="J36" i="11" s="1"/>
  <c r="G36" i="11"/>
  <c r="I36" i="11" s="1"/>
  <c r="H35" i="11"/>
  <c r="J35" i="11" s="1"/>
  <c r="G35" i="11"/>
  <c r="I35" i="11" s="1"/>
  <c r="H34" i="11"/>
  <c r="J34" i="11" s="1"/>
  <c r="G34" i="11"/>
  <c r="I34" i="11" s="1"/>
  <c r="H33" i="11"/>
  <c r="J33" i="11" s="1"/>
  <c r="G33" i="11"/>
  <c r="I33" i="11" s="1"/>
  <c r="H32" i="11"/>
  <c r="J32" i="11" s="1"/>
  <c r="G32" i="11"/>
  <c r="I32" i="11" s="1"/>
  <c r="H30" i="11"/>
  <c r="J30" i="11" s="1"/>
  <c r="G30" i="11"/>
  <c r="I30" i="11" s="1"/>
  <c r="H29" i="11"/>
  <c r="J29" i="11" s="1"/>
  <c r="G29" i="11"/>
  <c r="I29" i="11" s="1"/>
  <c r="H28" i="11"/>
  <c r="J28" i="11" s="1"/>
  <c r="G28" i="11"/>
  <c r="I28" i="11" s="1"/>
  <c r="H27" i="11"/>
  <c r="J27" i="11" s="1"/>
  <c r="G27" i="11"/>
  <c r="I27" i="11" s="1"/>
  <c r="H26" i="11"/>
  <c r="J26" i="11" s="1"/>
  <c r="G26" i="11"/>
  <c r="I26" i="11" s="1"/>
  <c r="H25" i="11"/>
  <c r="J25" i="11" s="1"/>
  <c r="G25" i="11"/>
  <c r="I25" i="11" s="1"/>
  <c r="H23" i="11"/>
  <c r="J23" i="11" s="1"/>
  <c r="G23" i="11"/>
  <c r="I23" i="11" s="1"/>
  <c r="H22" i="11"/>
  <c r="J22" i="11" s="1"/>
  <c r="G22" i="11"/>
  <c r="I22" i="11" s="1"/>
  <c r="H21" i="11"/>
  <c r="J21" i="11" s="1"/>
  <c r="G21" i="11"/>
  <c r="I21" i="11" s="1"/>
  <c r="H19" i="11"/>
  <c r="J19" i="11" s="1"/>
  <c r="G19" i="11"/>
  <c r="I19" i="11" s="1"/>
  <c r="H18" i="11"/>
  <c r="J18" i="11" s="1"/>
  <c r="G18" i="11"/>
  <c r="I18" i="11" s="1"/>
  <c r="H17" i="11"/>
  <c r="J17" i="11" s="1"/>
  <c r="G17" i="11"/>
  <c r="I17" i="11" s="1"/>
  <c r="H15" i="11"/>
  <c r="J15" i="11" s="1"/>
  <c r="G15" i="11"/>
  <c r="I15" i="11" s="1"/>
  <c r="H14" i="11"/>
  <c r="J14" i="11" s="1"/>
  <c r="G14" i="11"/>
  <c r="I14" i="11" s="1"/>
  <c r="H13" i="11"/>
  <c r="J13" i="11" s="1"/>
  <c r="G13" i="11"/>
  <c r="I13" i="11" s="1"/>
  <c r="H12" i="11"/>
  <c r="J12" i="11" s="1"/>
  <c r="G12" i="11"/>
  <c r="I12" i="11" s="1"/>
  <c r="H11" i="11"/>
  <c r="J11" i="11" s="1"/>
  <c r="G11" i="11"/>
  <c r="I11" i="11" s="1"/>
  <c r="H10" i="11"/>
  <c r="J10" i="11" s="1"/>
  <c r="G10" i="11"/>
  <c r="I10" i="11" s="1"/>
  <c r="H9" i="11"/>
  <c r="J9" i="11" s="1"/>
  <c r="G9" i="11"/>
  <c r="I9" i="11" s="1"/>
  <c r="H7" i="11"/>
  <c r="J7" i="11" s="1"/>
  <c r="G7" i="11"/>
  <c r="I7" i="11" s="1"/>
  <c r="H6" i="11"/>
  <c r="J6" i="11" s="1"/>
  <c r="G6" i="11"/>
  <c r="I6" i="11" s="1"/>
  <c r="H5" i="11"/>
  <c r="J5" i="11" s="1"/>
  <c r="G5" i="11"/>
  <c r="I5" i="11" s="1"/>
  <c r="H3" i="11"/>
  <c r="J3" i="11" s="1"/>
  <c r="G3" i="11"/>
  <c r="I3" i="11" s="1"/>
  <c r="H72" i="10"/>
  <c r="J72" i="10" s="1"/>
  <c r="G72" i="10"/>
  <c r="I72" i="10" s="1"/>
  <c r="H71" i="10"/>
  <c r="J71" i="10" s="1"/>
  <c r="G71" i="10"/>
  <c r="I71" i="10" s="1"/>
  <c r="H69" i="10"/>
  <c r="J69" i="10" s="1"/>
  <c r="G69" i="10"/>
  <c r="I69" i="10" s="1"/>
  <c r="H68" i="10"/>
  <c r="J68" i="10" s="1"/>
  <c r="G68" i="10"/>
  <c r="I68" i="10" s="1"/>
  <c r="H66" i="10"/>
  <c r="J66" i="10" s="1"/>
  <c r="G66" i="10"/>
  <c r="I66" i="10" s="1"/>
  <c r="H65" i="10"/>
  <c r="J65" i="10" s="1"/>
  <c r="G65" i="10"/>
  <c r="I65" i="10" s="1"/>
  <c r="H63" i="10"/>
  <c r="J63" i="10" s="1"/>
  <c r="G63" i="10"/>
  <c r="I63" i="10" s="1"/>
  <c r="H62" i="10"/>
  <c r="J62" i="10" s="1"/>
  <c r="G62" i="10"/>
  <c r="I62" i="10" s="1"/>
  <c r="H61" i="10"/>
  <c r="J61" i="10" s="1"/>
  <c r="G61" i="10"/>
  <c r="I61" i="10" s="1"/>
  <c r="H60" i="10"/>
  <c r="J60" i="10" s="1"/>
  <c r="G60" i="10"/>
  <c r="I60" i="10" s="1"/>
  <c r="H59" i="10"/>
  <c r="J59" i="10" s="1"/>
  <c r="G59" i="10"/>
  <c r="I59" i="10" s="1"/>
  <c r="H57" i="10"/>
  <c r="J57" i="10" s="1"/>
  <c r="G57" i="10"/>
  <c r="I57" i="10" s="1"/>
  <c r="H56" i="10"/>
  <c r="J56" i="10" s="1"/>
  <c r="G56" i="10"/>
  <c r="I56" i="10" s="1"/>
  <c r="H55" i="10"/>
  <c r="J55" i="10" s="1"/>
  <c r="G55" i="10"/>
  <c r="I55" i="10" s="1"/>
  <c r="H54" i="10"/>
  <c r="J54" i="10" s="1"/>
  <c r="G54" i="10"/>
  <c r="I54" i="10" s="1"/>
  <c r="H53" i="10"/>
  <c r="J53" i="10" s="1"/>
  <c r="G53" i="10"/>
  <c r="I53" i="10" s="1"/>
  <c r="H52" i="10"/>
  <c r="J52" i="10" s="1"/>
  <c r="H51" i="10"/>
  <c r="J51" i="10" s="1"/>
  <c r="G51" i="10"/>
  <c r="I51" i="10" s="1"/>
  <c r="H49" i="10"/>
  <c r="J49" i="10" s="1"/>
  <c r="G49" i="10"/>
  <c r="I49" i="10" s="1"/>
  <c r="H47" i="10"/>
  <c r="J47" i="10" s="1"/>
  <c r="G47" i="10"/>
  <c r="I47" i="10" s="1"/>
  <c r="H46" i="10"/>
  <c r="J46" i="10" s="1"/>
  <c r="G46" i="10"/>
  <c r="I46" i="10" s="1"/>
  <c r="H45" i="10"/>
  <c r="J45" i="10" s="1"/>
  <c r="G45" i="10"/>
  <c r="I45" i="10" s="1"/>
  <c r="H43" i="10"/>
  <c r="J43" i="10" s="1"/>
  <c r="G43" i="10"/>
  <c r="I43" i="10" s="1"/>
  <c r="H42" i="10"/>
  <c r="J42" i="10" s="1"/>
  <c r="G42" i="10"/>
  <c r="I42" i="10" s="1"/>
  <c r="H41" i="10"/>
  <c r="J41" i="10" s="1"/>
  <c r="G41" i="10"/>
  <c r="I41" i="10" s="1"/>
  <c r="H40" i="10"/>
  <c r="J40" i="10" s="1"/>
  <c r="G40" i="10"/>
  <c r="I40" i="10" s="1"/>
  <c r="H39" i="10"/>
  <c r="J39" i="10" s="1"/>
  <c r="G39" i="10"/>
  <c r="I39" i="10" s="1"/>
  <c r="H38" i="10"/>
  <c r="J38" i="10" s="1"/>
  <c r="G38" i="10"/>
  <c r="I38" i="10" s="1"/>
  <c r="H37" i="10"/>
  <c r="J37" i="10" s="1"/>
  <c r="G37" i="10"/>
  <c r="I37" i="10" s="1"/>
  <c r="H33" i="10"/>
  <c r="J33" i="10" s="1"/>
  <c r="G33" i="10"/>
  <c r="I33" i="10" s="1"/>
  <c r="H32" i="10"/>
  <c r="J32" i="10" s="1"/>
  <c r="G32" i="10"/>
  <c r="I32" i="10" s="1"/>
  <c r="H31" i="10"/>
  <c r="J31" i="10" s="1"/>
  <c r="G31" i="10"/>
  <c r="I31" i="10" s="1"/>
  <c r="H30" i="10"/>
  <c r="J30" i="10" s="1"/>
  <c r="G30" i="10"/>
  <c r="I30" i="10" s="1"/>
  <c r="H28" i="10"/>
  <c r="J28" i="10" s="1"/>
  <c r="G28" i="10"/>
  <c r="I28" i="10" s="1"/>
  <c r="H27" i="10"/>
  <c r="J27" i="10" s="1"/>
  <c r="G27" i="10"/>
  <c r="I27" i="10" s="1"/>
  <c r="H26" i="10"/>
  <c r="J26" i="10" s="1"/>
  <c r="G26" i="10"/>
  <c r="I26" i="10" s="1"/>
  <c r="H25" i="10"/>
  <c r="J25" i="10" s="1"/>
  <c r="G25" i="10"/>
  <c r="I25" i="10" s="1"/>
  <c r="H24" i="10"/>
  <c r="J24" i="10" s="1"/>
  <c r="G24" i="10"/>
  <c r="I24" i="10" s="1"/>
  <c r="H23" i="10"/>
  <c r="J23" i="10" s="1"/>
  <c r="G23" i="10"/>
  <c r="I23" i="10" s="1"/>
  <c r="H22" i="10"/>
  <c r="J22" i="10" s="1"/>
  <c r="G22" i="10"/>
  <c r="I22" i="10" s="1"/>
  <c r="H21" i="10"/>
  <c r="J21" i="10" s="1"/>
  <c r="G21" i="10"/>
  <c r="I21" i="10" s="1"/>
  <c r="H18" i="10"/>
  <c r="J18" i="10" s="1"/>
  <c r="G18" i="10"/>
  <c r="I18" i="10" s="1"/>
  <c r="H17" i="10"/>
  <c r="J17" i="10" s="1"/>
  <c r="G17" i="10"/>
  <c r="I17" i="10" s="1"/>
  <c r="H16" i="10"/>
  <c r="J16" i="10" s="1"/>
  <c r="G16" i="10"/>
  <c r="I16" i="10" s="1"/>
  <c r="H15" i="10"/>
  <c r="J15" i="10" s="1"/>
  <c r="G15" i="10"/>
  <c r="I15" i="10" s="1"/>
  <c r="H14" i="10"/>
  <c r="J14" i="10" s="1"/>
  <c r="G14" i="10"/>
  <c r="I14" i="10" s="1"/>
  <c r="H11" i="10"/>
  <c r="J11" i="10" s="1"/>
  <c r="G11" i="10"/>
  <c r="I11" i="10" s="1"/>
  <c r="H10" i="10"/>
  <c r="J10" i="10" s="1"/>
  <c r="G10" i="10"/>
  <c r="I10" i="10" s="1"/>
  <c r="H9" i="10"/>
  <c r="J9" i="10" s="1"/>
  <c r="G9" i="10"/>
  <c r="I9" i="10" s="1"/>
  <c r="H8" i="10"/>
  <c r="J8" i="10" s="1"/>
  <c r="G8" i="10"/>
  <c r="I8" i="10" s="1"/>
  <c r="H6" i="10"/>
  <c r="J6" i="10" s="1"/>
  <c r="G6" i="10"/>
  <c r="I6" i="10" s="1"/>
  <c r="H5" i="10"/>
  <c r="J5" i="10" s="1"/>
  <c r="G5" i="10"/>
  <c r="I5" i="10" s="1"/>
  <c r="H3" i="10"/>
  <c r="J3" i="10" s="1"/>
  <c r="G3" i="10"/>
  <c r="I3" i="10" s="1"/>
  <c r="H70" i="9"/>
  <c r="J70" i="9" s="1"/>
  <c r="G70" i="9"/>
  <c r="I70" i="9" s="1"/>
  <c r="H69" i="9"/>
  <c r="J69" i="9" s="1"/>
  <c r="G69" i="9"/>
  <c r="I69" i="9" s="1"/>
  <c r="H59" i="9"/>
  <c r="J59" i="9" s="1"/>
  <c r="G59" i="9"/>
  <c r="I59" i="9" s="1"/>
  <c r="H58" i="9"/>
  <c r="J58" i="9" s="1"/>
  <c r="G58" i="9"/>
  <c r="I58" i="9" s="1"/>
  <c r="H55" i="9"/>
  <c r="J55" i="9" s="1"/>
  <c r="G55" i="9"/>
  <c r="I55" i="9" s="1"/>
  <c r="H54" i="9"/>
  <c r="J54" i="9" s="1"/>
  <c r="G54" i="9"/>
  <c r="I54" i="9" s="1"/>
  <c r="H53" i="9"/>
  <c r="J53" i="9" s="1"/>
  <c r="G53" i="9"/>
  <c r="I53" i="9" s="1"/>
  <c r="H51" i="9"/>
  <c r="J51" i="9" s="1"/>
  <c r="G51" i="9"/>
  <c r="I51" i="9" s="1"/>
  <c r="H49" i="9"/>
  <c r="J49" i="9" s="1"/>
  <c r="G49" i="9"/>
  <c r="I49" i="9" s="1"/>
  <c r="H48" i="9"/>
  <c r="J48" i="9" s="1"/>
  <c r="G48" i="9"/>
  <c r="I48" i="9" s="1"/>
  <c r="H46" i="9"/>
  <c r="J46" i="9" s="1"/>
  <c r="G46" i="9"/>
  <c r="I46" i="9" s="1"/>
  <c r="H45" i="9"/>
  <c r="J45" i="9" s="1"/>
  <c r="G45" i="9"/>
  <c r="I45" i="9" s="1"/>
  <c r="H44" i="9"/>
  <c r="J44" i="9" s="1"/>
  <c r="G44" i="9"/>
  <c r="I44" i="9" s="1"/>
  <c r="H43" i="9"/>
  <c r="J43" i="9" s="1"/>
  <c r="G43" i="9"/>
  <c r="I43" i="9" s="1"/>
  <c r="H41" i="9"/>
  <c r="J41" i="9" s="1"/>
  <c r="G41" i="9"/>
  <c r="I41" i="9" s="1"/>
  <c r="H40" i="9"/>
  <c r="J40" i="9" s="1"/>
  <c r="G40" i="9"/>
  <c r="I40" i="9" s="1"/>
  <c r="H39" i="9"/>
  <c r="J39" i="9" s="1"/>
  <c r="G39" i="9"/>
  <c r="I39" i="9" s="1"/>
  <c r="H38" i="9"/>
  <c r="J38" i="9" s="1"/>
  <c r="G38" i="9"/>
  <c r="I38" i="9" s="1"/>
  <c r="H37" i="9"/>
  <c r="J37" i="9" s="1"/>
  <c r="G37" i="9"/>
  <c r="I37" i="9" s="1"/>
  <c r="H36" i="9"/>
  <c r="J36" i="9" s="1"/>
  <c r="G36" i="9"/>
  <c r="I36" i="9" s="1"/>
  <c r="H35" i="9"/>
  <c r="J35" i="9" s="1"/>
  <c r="G35" i="9"/>
  <c r="I35" i="9" s="1"/>
  <c r="H33" i="9"/>
  <c r="J33" i="9" s="1"/>
  <c r="G33" i="9"/>
  <c r="I33" i="9" s="1"/>
  <c r="H32" i="9"/>
  <c r="J32" i="9" s="1"/>
  <c r="G32" i="9"/>
  <c r="I32" i="9" s="1"/>
  <c r="H31" i="9"/>
  <c r="J31" i="9" s="1"/>
  <c r="G31" i="9"/>
  <c r="I31" i="9" s="1"/>
  <c r="H30" i="9"/>
  <c r="J30" i="9" s="1"/>
  <c r="G30" i="9"/>
  <c r="I30" i="9" s="1"/>
  <c r="H29" i="9"/>
  <c r="J29" i="9" s="1"/>
  <c r="G29" i="9"/>
  <c r="I29" i="9" s="1"/>
  <c r="H27" i="9"/>
  <c r="J27" i="9" s="1"/>
  <c r="G27" i="9"/>
  <c r="I27" i="9" s="1"/>
  <c r="H26" i="9"/>
  <c r="J26" i="9" s="1"/>
  <c r="G26" i="9"/>
  <c r="I26" i="9" s="1"/>
  <c r="H25" i="9"/>
  <c r="J25" i="9" s="1"/>
  <c r="G25" i="9"/>
  <c r="I25" i="9" s="1"/>
  <c r="H23" i="9"/>
  <c r="J23" i="9" s="1"/>
  <c r="G23" i="9"/>
  <c r="I23" i="9" s="1"/>
  <c r="H22" i="9"/>
  <c r="J22" i="9" s="1"/>
  <c r="G22" i="9"/>
  <c r="I22" i="9" s="1"/>
  <c r="H19" i="9"/>
  <c r="J19" i="9" s="1"/>
  <c r="G19" i="9"/>
  <c r="I19" i="9" s="1"/>
  <c r="H18" i="9"/>
  <c r="J18" i="9" s="1"/>
  <c r="G18" i="9"/>
  <c r="I18" i="9" s="1"/>
  <c r="H17" i="9"/>
  <c r="J17" i="9" s="1"/>
  <c r="G17" i="9"/>
  <c r="I17" i="9" s="1"/>
  <c r="H15" i="9"/>
  <c r="J15" i="9" s="1"/>
  <c r="G15" i="9"/>
  <c r="I15" i="9" s="1"/>
  <c r="H14" i="9"/>
  <c r="J14" i="9" s="1"/>
  <c r="G14" i="9"/>
  <c r="I14" i="9" s="1"/>
  <c r="H12" i="9"/>
  <c r="J12" i="9" s="1"/>
  <c r="G12" i="9"/>
  <c r="I12" i="9" s="1"/>
  <c r="H11" i="9"/>
  <c r="J11" i="9" s="1"/>
  <c r="G11" i="9"/>
  <c r="I11" i="9" s="1"/>
  <c r="H10" i="9"/>
  <c r="J10" i="9" s="1"/>
  <c r="G10" i="9"/>
  <c r="I10" i="9" s="1"/>
  <c r="H9" i="9"/>
  <c r="J9" i="9" s="1"/>
  <c r="G9" i="9"/>
  <c r="I9" i="9" s="1"/>
  <c r="H8" i="9"/>
  <c r="J8" i="9" s="1"/>
  <c r="G8" i="9"/>
  <c r="I8" i="9" s="1"/>
  <c r="H7" i="9"/>
  <c r="J7" i="9" s="1"/>
  <c r="G7" i="9"/>
  <c r="I7" i="9" s="1"/>
  <c r="H4" i="9"/>
  <c r="J4" i="9" s="1"/>
  <c r="G4" i="9"/>
  <c r="I4" i="9" s="1"/>
  <c r="H48" i="8"/>
  <c r="J48" i="8" s="1"/>
  <c r="G48" i="8"/>
  <c r="I48" i="8" s="1"/>
  <c r="H47" i="8"/>
  <c r="J47" i="8" s="1"/>
  <c r="G47" i="8"/>
  <c r="I47" i="8" s="1"/>
  <c r="H46" i="8"/>
  <c r="J46" i="8" s="1"/>
  <c r="G46" i="8"/>
  <c r="I46" i="8" s="1"/>
  <c r="H45" i="8"/>
  <c r="J45" i="8" s="1"/>
  <c r="G45" i="8"/>
  <c r="I45" i="8" s="1"/>
  <c r="H44" i="8"/>
  <c r="J44" i="8" s="1"/>
  <c r="G44" i="8"/>
  <c r="I44" i="8" s="1"/>
  <c r="H43" i="8"/>
  <c r="J43" i="8" s="1"/>
  <c r="G43" i="8"/>
  <c r="I43" i="8" s="1"/>
  <c r="H41" i="8"/>
  <c r="J41" i="8" s="1"/>
  <c r="G41" i="8"/>
  <c r="I41" i="8" s="1"/>
  <c r="H40" i="8"/>
  <c r="J40" i="8" s="1"/>
  <c r="G40" i="8"/>
  <c r="I40" i="8" s="1"/>
  <c r="H39" i="8"/>
  <c r="J39" i="8" s="1"/>
  <c r="G39" i="8"/>
  <c r="I39" i="8" s="1"/>
  <c r="H38" i="8"/>
  <c r="J38" i="8" s="1"/>
  <c r="G38" i="8"/>
  <c r="I38" i="8" s="1"/>
  <c r="H36" i="8"/>
  <c r="J36" i="8" s="1"/>
  <c r="G36" i="8"/>
  <c r="I36" i="8" s="1"/>
  <c r="H35" i="8"/>
  <c r="J35" i="8" s="1"/>
  <c r="G35" i="8"/>
  <c r="I35" i="8" s="1"/>
  <c r="H34" i="8"/>
  <c r="J34" i="8" s="1"/>
  <c r="G34" i="8"/>
  <c r="I34" i="8" s="1"/>
  <c r="H33" i="8"/>
  <c r="J33" i="8" s="1"/>
  <c r="G33" i="8"/>
  <c r="I33" i="8" s="1"/>
  <c r="H30" i="8"/>
  <c r="J30" i="8" s="1"/>
  <c r="G30" i="8"/>
  <c r="I30" i="8" s="1"/>
  <c r="H29" i="8"/>
  <c r="J29" i="8" s="1"/>
  <c r="G29" i="8"/>
  <c r="I29" i="8" s="1"/>
  <c r="H28" i="8"/>
  <c r="J28" i="8" s="1"/>
  <c r="G28" i="8"/>
  <c r="I28" i="8" s="1"/>
  <c r="H27" i="8"/>
  <c r="J27" i="8" s="1"/>
  <c r="G27" i="8"/>
  <c r="I27" i="8" s="1"/>
  <c r="H25" i="8"/>
  <c r="J25" i="8" s="1"/>
  <c r="H24" i="8"/>
  <c r="J24" i="8" s="1"/>
  <c r="G24" i="8"/>
  <c r="I24" i="8" s="1"/>
  <c r="H23" i="8"/>
  <c r="J23" i="8" s="1"/>
  <c r="G23" i="8"/>
  <c r="I23" i="8" s="1"/>
  <c r="H22" i="8"/>
  <c r="J22" i="8" s="1"/>
  <c r="G22" i="8"/>
  <c r="I22" i="8" s="1"/>
  <c r="H20" i="8"/>
  <c r="J20" i="8" s="1"/>
  <c r="G20" i="8"/>
  <c r="I20" i="8" s="1"/>
  <c r="H19" i="8"/>
  <c r="J19" i="8" s="1"/>
  <c r="G19" i="8"/>
  <c r="I19" i="8" s="1"/>
  <c r="H18" i="8"/>
  <c r="J18" i="8" s="1"/>
  <c r="G18" i="8"/>
  <c r="I18" i="8" s="1"/>
  <c r="H16" i="8"/>
  <c r="J16" i="8" s="1"/>
  <c r="G16" i="8"/>
  <c r="I16" i="8" s="1"/>
  <c r="H15" i="8"/>
  <c r="J15" i="8" s="1"/>
  <c r="G15" i="8"/>
  <c r="I15" i="8" s="1"/>
  <c r="H13" i="8"/>
  <c r="J13" i="8" s="1"/>
  <c r="G13" i="8"/>
  <c r="I13" i="8" s="1"/>
  <c r="H12" i="8"/>
  <c r="J12" i="8" s="1"/>
  <c r="G12" i="8"/>
  <c r="I12" i="8" s="1"/>
  <c r="H8" i="8"/>
  <c r="J8" i="8" s="1"/>
  <c r="G8" i="8"/>
  <c r="I8" i="8" s="1"/>
  <c r="H6" i="8"/>
  <c r="J6" i="8" s="1"/>
  <c r="G6" i="8"/>
  <c r="I6" i="8" s="1"/>
  <c r="H5" i="8"/>
  <c r="J5" i="8" s="1"/>
  <c r="G5" i="8"/>
  <c r="I5" i="8" s="1"/>
  <c r="H4" i="8"/>
  <c r="J4" i="8" s="1"/>
  <c r="G4" i="8"/>
  <c r="I4" i="8" s="1"/>
  <c r="H2" i="8"/>
  <c r="J2" i="8" s="1"/>
  <c r="G2" i="8"/>
  <c r="I2" i="8" s="1"/>
  <c r="H11" i="7"/>
  <c r="J11" i="7" s="1"/>
  <c r="G11" i="7"/>
  <c r="I11" i="7" s="1"/>
  <c r="H10" i="7"/>
  <c r="J10" i="7" s="1"/>
  <c r="G10" i="7"/>
  <c r="I10" i="7" s="1"/>
  <c r="H9" i="7"/>
  <c r="J9" i="7" s="1"/>
  <c r="G9" i="7"/>
  <c r="I9" i="7" s="1"/>
  <c r="H8" i="7"/>
  <c r="J8" i="7" s="1"/>
  <c r="G8" i="7"/>
  <c r="I8" i="7" s="1"/>
  <c r="H7" i="7"/>
  <c r="J7" i="7" s="1"/>
  <c r="G7" i="7"/>
  <c r="I7" i="7" s="1"/>
  <c r="H6" i="7"/>
  <c r="J6" i="7" s="1"/>
  <c r="G6" i="7"/>
  <c r="I6" i="7" s="1"/>
  <c r="H5" i="7"/>
  <c r="J5" i="7" s="1"/>
  <c r="G5" i="7"/>
  <c r="I5" i="7" s="1"/>
  <c r="H4" i="7"/>
  <c r="J4" i="7" s="1"/>
  <c r="G4" i="7"/>
  <c r="I4" i="7" s="1"/>
  <c r="H3" i="7"/>
  <c r="J3" i="7" s="1"/>
  <c r="G3" i="7"/>
  <c r="I3" i="7" s="1"/>
  <c r="H46" i="6"/>
  <c r="J46" i="6" s="1"/>
  <c r="G46" i="6"/>
  <c r="I46" i="6" s="1"/>
  <c r="H40" i="6"/>
  <c r="J40" i="6" s="1"/>
  <c r="G40" i="6"/>
  <c r="I40" i="6" s="1"/>
  <c r="H38" i="6"/>
  <c r="J38" i="6" s="1"/>
  <c r="G38" i="6"/>
  <c r="I38" i="6" s="1"/>
  <c r="H37" i="6"/>
  <c r="J37" i="6" s="1"/>
  <c r="G37" i="6"/>
  <c r="I37" i="6" s="1"/>
  <c r="H36" i="6"/>
  <c r="J36" i="6" s="1"/>
  <c r="G36" i="6"/>
  <c r="I36" i="6" s="1"/>
  <c r="H32" i="6"/>
  <c r="J32" i="6" s="1"/>
  <c r="G32" i="6"/>
  <c r="I32" i="6" s="1"/>
  <c r="H31" i="6"/>
  <c r="J31" i="6" s="1"/>
  <c r="G31" i="6"/>
  <c r="I31" i="6" s="1"/>
  <c r="H30" i="6"/>
  <c r="J30" i="6" s="1"/>
  <c r="G30" i="6"/>
  <c r="I30" i="6" s="1"/>
  <c r="H27" i="6"/>
  <c r="J27" i="6" s="1"/>
  <c r="G27" i="6"/>
  <c r="I27" i="6" s="1"/>
  <c r="H26" i="6"/>
  <c r="J26" i="6" s="1"/>
  <c r="G26" i="6"/>
  <c r="I26" i="6" s="1"/>
  <c r="H25" i="6"/>
  <c r="J25" i="6" s="1"/>
  <c r="G25" i="6"/>
  <c r="I25" i="6" s="1"/>
  <c r="H24" i="6"/>
  <c r="J24" i="6" s="1"/>
  <c r="G24" i="6"/>
  <c r="I24" i="6" s="1"/>
  <c r="H22" i="6"/>
  <c r="J22" i="6" s="1"/>
  <c r="G22" i="6"/>
  <c r="I22" i="6" s="1"/>
  <c r="H21" i="6"/>
  <c r="J21" i="6" s="1"/>
  <c r="G21" i="6"/>
  <c r="I21" i="6" s="1"/>
  <c r="H20" i="6"/>
  <c r="J20" i="6" s="1"/>
  <c r="G20" i="6"/>
  <c r="I20" i="6" s="1"/>
  <c r="H19" i="6"/>
  <c r="J19" i="6" s="1"/>
  <c r="G19" i="6"/>
  <c r="I19" i="6" s="1"/>
  <c r="H18" i="6"/>
  <c r="J18" i="6" s="1"/>
  <c r="G18" i="6"/>
  <c r="I18" i="6" s="1"/>
  <c r="H17" i="6"/>
  <c r="J17" i="6" s="1"/>
  <c r="G17" i="6"/>
  <c r="I17" i="6" s="1"/>
  <c r="H15" i="6"/>
  <c r="J15" i="6" s="1"/>
  <c r="G15" i="6"/>
  <c r="I15" i="6" s="1"/>
  <c r="H14" i="6"/>
  <c r="J14" i="6" s="1"/>
  <c r="G14" i="6"/>
  <c r="I14" i="6" s="1"/>
  <c r="H13" i="6"/>
  <c r="J13" i="6" s="1"/>
  <c r="G13" i="6"/>
  <c r="I13" i="6" s="1"/>
  <c r="H12" i="6"/>
  <c r="J12" i="6" s="1"/>
  <c r="G12" i="6"/>
  <c r="I12" i="6" s="1"/>
  <c r="H11" i="6"/>
  <c r="J11" i="6" s="1"/>
  <c r="G11" i="6"/>
  <c r="I11" i="6" s="1"/>
  <c r="H10" i="6"/>
  <c r="J10" i="6" s="1"/>
  <c r="G10" i="6"/>
  <c r="I10" i="6" s="1"/>
  <c r="H9" i="6"/>
  <c r="J9" i="6" s="1"/>
  <c r="G9" i="6"/>
  <c r="I9" i="6" s="1"/>
  <c r="H8" i="6"/>
  <c r="J8" i="6" s="1"/>
  <c r="G8" i="6"/>
  <c r="I8" i="6" s="1"/>
  <c r="H7" i="6"/>
  <c r="J7" i="6" s="1"/>
  <c r="G7" i="6"/>
  <c r="I7" i="6" s="1"/>
  <c r="H6" i="6"/>
  <c r="J6" i="6" s="1"/>
  <c r="G6" i="6"/>
  <c r="I6" i="6" s="1"/>
  <c r="H5" i="6"/>
  <c r="J5" i="6" s="1"/>
  <c r="G5" i="6"/>
  <c r="I5" i="6" s="1"/>
  <c r="H3" i="6"/>
  <c r="J3" i="6" s="1"/>
  <c r="G3" i="6"/>
  <c r="I3" i="6" s="1"/>
  <c r="H2" i="6"/>
  <c r="J2" i="6" s="1"/>
  <c r="G2" i="6"/>
  <c r="I2" i="6" s="1"/>
  <c r="H23" i="5"/>
  <c r="J23" i="5" s="1"/>
  <c r="G23" i="5"/>
  <c r="I23" i="5" s="1"/>
  <c r="H22" i="5"/>
  <c r="J22" i="5" s="1"/>
  <c r="G22" i="5"/>
  <c r="I22" i="5" s="1"/>
  <c r="H19" i="5"/>
  <c r="J19" i="5" s="1"/>
  <c r="G19" i="5"/>
  <c r="I19" i="5" s="1"/>
  <c r="H18" i="5"/>
  <c r="J18" i="5" s="1"/>
  <c r="G18" i="5"/>
  <c r="I18" i="5" s="1"/>
  <c r="H16" i="5"/>
  <c r="J16" i="5" s="1"/>
  <c r="G16" i="5"/>
  <c r="I16" i="5" s="1"/>
  <c r="H15" i="5"/>
  <c r="J15" i="5" s="1"/>
  <c r="G15" i="5"/>
  <c r="I15" i="5" s="1"/>
  <c r="G13" i="5"/>
  <c r="I13" i="5" s="1"/>
  <c r="H10" i="5"/>
  <c r="J10" i="5" s="1"/>
  <c r="G10" i="5"/>
  <c r="I10" i="5" s="1"/>
  <c r="H9" i="5"/>
  <c r="J9" i="5" s="1"/>
  <c r="G9" i="5"/>
  <c r="I9" i="5" s="1"/>
  <c r="H5" i="5"/>
  <c r="J5" i="5" s="1"/>
  <c r="G5" i="5"/>
  <c r="I5" i="5" s="1"/>
  <c r="H4" i="5"/>
  <c r="J4" i="5" s="1"/>
  <c r="G4" i="5"/>
  <c r="I4" i="5" s="1"/>
  <c r="H3" i="5"/>
  <c r="J3" i="5" s="1"/>
  <c r="G3" i="5"/>
  <c r="I3" i="5" s="1"/>
  <c r="H317" i="3" l="1"/>
  <c r="J317" i="3" s="1"/>
  <c r="G317" i="3"/>
  <c r="I317" i="3" s="1"/>
  <c r="H316" i="3"/>
  <c r="J316" i="3" s="1"/>
  <c r="G316" i="3"/>
  <c r="I316" i="3" s="1"/>
  <c r="H310" i="3"/>
  <c r="J310" i="3" s="1"/>
  <c r="G310" i="3"/>
  <c r="I310" i="3" s="1"/>
  <c r="H309" i="3"/>
  <c r="J309" i="3" s="1"/>
  <c r="G309" i="3"/>
  <c r="I309" i="3" s="1"/>
  <c r="H308" i="3"/>
  <c r="J308" i="3" s="1"/>
  <c r="G308" i="3"/>
  <c r="I308" i="3" s="1"/>
  <c r="H273" i="3"/>
  <c r="J273" i="3" s="1"/>
  <c r="G273" i="3"/>
  <c r="I273" i="3" s="1"/>
  <c r="H272" i="3"/>
  <c r="J272" i="3" s="1"/>
  <c r="G272" i="3"/>
  <c r="I272" i="3" s="1"/>
  <c r="H271" i="3"/>
  <c r="J271" i="3" s="1"/>
  <c r="G271" i="3"/>
  <c r="I271" i="3" s="1"/>
  <c r="H270" i="3"/>
  <c r="J270" i="3" s="1"/>
  <c r="G270" i="3"/>
  <c r="I270" i="3" s="1"/>
  <c r="H269" i="3"/>
  <c r="J269" i="3" s="1"/>
  <c r="G269" i="3"/>
  <c r="I269" i="3" s="1"/>
  <c r="H231" i="3"/>
  <c r="J231" i="3" s="1"/>
  <c r="G231" i="3"/>
  <c r="I231" i="3" s="1"/>
  <c r="H162" i="3"/>
  <c r="J162" i="3" s="1"/>
  <c r="G162" i="3"/>
  <c r="I162" i="3" s="1"/>
  <c r="H161" i="3"/>
  <c r="J161" i="3" s="1"/>
  <c r="G161" i="3"/>
  <c r="I161" i="3" s="1"/>
  <c r="H160" i="3"/>
  <c r="J160" i="3" s="1"/>
  <c r="G160" i="3"/>
  <c r="I160" i="3" s="1"/>
  <c r="H159" i="3"/>
  <c r="J159" i="3" s="1"/>
  <c r="G159" i="3"/>
  <c r="I159" i="3" s="1"/>
  <c r="H158" i="3"/>
  <c r="J158" i="3" s="1"/>
  <c r="G158" i="3"/>
  <c r="I158" i="3" s="1"/>
  <c r="H157" i="3"/>
  <c r="J157" i="3" s="1"/>
  <c r="G157" i="3"/>
  <c r="I157" i="3" s="1"/>
  <c r="H152" i="3"/>
  <c r="J152" i="3" s="1"/>
  <c r="G152" i="3"/>
  <c r="I152" i="3" s="1"/>
  <c r="H151" i="3"/>
  <c r="J151" i="3" s="1"/>
  <c r="G151" i="3"/>
  <c r="I151" i="3" s="1"/>
  <c r="H150" i="3"/>
  <c r="J150" i="3" s="1"/>
  <c r="G150" i="3"/>
  <c r="I150" i="3" s="1"/>
  <c r="H129" i="3"/>
  <c r="J129" i="3" s="1"/>
  <c r="G129" i="3"/>
  <c r="I129" i="3" s="1"/>
  <c r="H128" i="3"/>
  <c r="J128" i="3" s="1"/>
  <c r="G128" i="3"/>
  <c r="I128" i="3" s="1"/>
  <c r="H104" i="3"/>
  <c r="J104" i="3" s="1"/>
  <c r="G104" i="3"/>
  <c r="I104" i="3" s="1"/>
  <c r="H103" i="3"/>
  <c r="J103" i="3" s="1"/>
  <c r="G103" i="3"/>
  <c r="I103" i="3" s="1"/>
  <c r="H102" i="3"/>
  <c r="J102" i="3" s="1"/>
  <c r="G102" i="3"/>
  <c r="I102" i="3" s="1"/>
  <c r="H68" i="3"/>
  <c r="J68" i="3" s="1"/>
  <c r="G68" i="3"/>
  <c r="I68" i="3" s="1"/>
  <c r="H64" i="3"/>
  <c r="J64" i="3" s="1"/>
  <c r="G64" i="3"/>
  <c r="I64" i="3" s="1"/>
  <c r="H63" i="3"/>
  <c r="J63" i="3" s="1"/>
  <c r="G63" i="3"/>
  <c r="I63" i="3" s="1"/>
  <c r="H62" i="3"/>
  <c r="J62" i="3" s="1"/>
  <c r="G62" i="3"/>
  <c r="I62" i="3" s="1"/>
  <c r="H61" i="3"/>
  <c r="J61" i="3" s="1"/>
  <c r="G61" i="3"/>
  <c r="I61" i="3" s="1"/>
  <c r="H60" i="3"/>
  <c r="J60" i="3" s="1"/>
  <c r="G60" i="3"/>
  <c r="I60" i="3" s="1"/>
  <c r="H59" i="3"/>
  <c r="J59" i="3" s="1"/>
  <c r="G59" i="3"/>
  <c r="I59" i="3" s="1"/>
  <c r="H48" i="3"/>
  <c r="J48" i="3" s="1"/>
  <c r="G48" i="3"/>
  <c r="I48" i="3" s="1"/>
  <c r="H47" i="3"/>
  <c r="J47" i="3" s="1"/>
  <c r="G47" i="3"/>
  <c r="I47" i="3" s="1"/>
  <c r="H34" i="3"/>
  <c r="J34" i="3" s="1"/>
  <c r="G34" i="3"/>
  <c r="I34" i="3" s="1"/>
  <c r="H33" i="3"/>
  <c r="J33" i="3" s="1"/>
  <c r="G33" i="3"/>
  <c r="I33" i="3" s="1"/>
  <c r="H32" i="3"/>
  <c r="J32" i="3" s="1"/>
  <c r="G32" i="3"/>
  <c r="I32" i="3" s="1"/>
  <c r="H31" i="3"/>
  <c r="J31" i="3" s="1"/>
  <c r="G31" i="3"/>
  <c r="I31" i="3" s="1"/>
  <c r="H30" i="3"/>
  <c r="J30" i="3" s="1"/>
  <c r="G30" i="3"/>
  <c r="I30" i="3" s="1"/>
  <c r="H28" i="3"/>
  <c r="J28" i="3" s="1"/>
  <c r="G28" i="3"/>
  <c r="I28" i="3" s="1"/>
  <c r="H27" i="3"/>
  <c r="J27" i="3" s="1"/>
  <c r="G27" i="3"/>
  <c r="I27" i="3" s="1"/>
  <c r="H26" i="3"/>
  <c r="J26" i="3" s="1"/>
  <c r="G26" i="3"/>
  <c r="I26" i="3" s="1"/>
  <c r="H25" i="3"/>
  <c r="J25" i="3" s="1"/>
  <c r="G25" i="3"/>
  <c r="I25" i="3" s="1"/>
  <c r="H24" i="3"/>
  <c r="J24" i="3" s="1"/>
  <c r="G24" i="3"/>
  <c r="I24" i="3" s="1"/>
  <c r="H23" i="3"/>
  <c r="J23" i="3" s="1"/>
  <c r="G23" i="3"/>
  <c r="I23" i="3" s="1"/>
  <c r="H21" i="3"/>
  <c r="J21" i="3" s="1"/>
  <c r="G21" i="3"/>
  <c r="I21" i="3" s="1"/>
  <c r="H22" i="3"/>
  <c r="J22" i="3" s="1"/>
  <c r="G22" i="3"/>
  <c r="I22" i="3" s="1"/>
  <c r="H20" i="3"/>
  <c r="J20" i="3" s="1"/>
  <c r="G20" i="3"/>
  <c r="I20" i="3" s="1"/>
  <c r="H19" i="3"/>
  <c r="J19" i="3" s="1"/>
  <c r="G19" i="3"/>
  <c r="I19" i="3" s="1"/>
  <c r="H29" i="3"/>
  <c r="J29" i="3" s="1"/>
  <c r="G29" i="3"/>
  <c r="I29" i="3" s="1"/>
  <c r="H114" i="2"/>
  <c r="J114" i="2" s="1"/>
  <c r="G114" i="2"/>
  <c r="I114" i="2" s="1"/>
  <c r="H113" i="2"/>
  <c r="J113" i="2" s="1"/>
  <c r="G113" i="2"/>
  <c r="I113" i="2" s="1"/>
  <c r="H112" i="2"/>
  <c r="J112" i="2" s="1"/>
  <c r="G112" i="2"/>
  <c r="I112" i="2" s="1"/>
  <c r="H119" i="2"/>
  <c r="J119" i="2" s="1"/>
  <c r="G119" i="2"/>
  <c r="I119" i="2" s="1"/>
  <c r="H118" i="2"/>
  <c r="J118" i="2" s="1"/>
  <c r="G118" i="2"/>
  <c r="I118" i="2" s="1"/>
  <c r="H117" i="2"/>
  <c r="J117" i="2" s="1"/>
  <c r="G117" i="2"/>
  <c r="I117" i="2" s="1"/>
  <c r="H116" i="2"/>
  <c r="J116" i="2" s="1"/>
  <c r="G116" i="2"/>
  <c r="I116" i="2" s="1"/>
  <c r="H60" i="2"/>
  <c r="J60" i="2" s="1"/>
  <c r="G60" i="2"/>
  <c r="I60" i="2" s="1"/>
  <c r="H59" i="2"/>
  <c r="J59" i="2" s="1"/>
  <c r="G59" i="2"/>
  <c r="I59" i="2" s="1"/>
  <c r="H58" i="2"/>
  <c r="J58" i="2" s="1"/>
  <c r="G58" i="2"/>
  <c r="I58" i="2" s="1"/>
  <c r="H57" i="2"/>
  <c r="J57" i="2" s="1"/>
  <c r="G57" i="2"/>
  <c r="I57" i="2" s="1"/>
  <c r="H56" i="2"/>
  <c r="J56" i="2" s="1"/>
  <c r="G56" i="2"/>
  <c r="I56" i="2" s="1"/>
  <c r="H55" i="2"/>
  <c r="J55" i="2" s="1"/>
  <c r="G55" i="2"/>
  <c r="I55" i="2" s="1"/>
  <c r="H33" i="2"/>
  <c r="J33" i="2" s="1"/>
  <c r="G33" i="2"/>
  <c r="I33" i="2" s="1"/>
  <c r="G3" i="2"/>
  <c r="I3" i="2" s="1"/>
  <c r="H3" i="2"/>
  <c r="J3" i="2" s="1"/>
  <c r="G4" i="2"/>
  <c r="I4" i="2" s="1"/>
  <c r="H4" i="2"/>
  <c r="J4" i="2" s="1"/>
  <c r="G5" i="2"/>
  <c r="I5" i="2" s="1"/>
  <c r="H5" i="2"/>
  <c r="J5" i="2" s="1"/>
  <c r="G6" i="2"/>
  <c r="I6" i="2" s="1"/>
  <c r="H6" i="2"/>
  <c r="J6" i="2" s="1"/>
  <c r="G8" i="2"/>
  <c r="I8" i="2" s="1"/>
  <c r="H8" i="2"/>
  <c r="J8" i="2" s="1"/>
  <c r="G9" i="2"/>
  <c r="I9" i="2" s="1"/>
  <c r="H9" i="2"/>
  <c r="J9" i="2" s="1"/>
  <c r="G10" i="2"/>
  <c r="I10" i="2" s="1"/>
  <c r="H10" i="2"/>
  <c r="J10" i="2" s="1"/>
  <c r="G11" i="2"/>
  <c r="I11" i="2" s="1"/>
  <c r="H11" i="2"/>
  <c r="J11" i="2" s="1"/>
  <c r="G12" i="2"/>
  <c r="I12" i="2" s="1"/>
  <c r="H12" i="2"/>
  <c r="J12" i="2" s="1"/>
  <c r="G13" i="2"/>
  <c r="I13" i="2" s="1"/>
  <c r="H13" i="2"/>
  <c r="J13" i="2" s="1"/>
  <c r="G14" i="2"/>
  <c r="I14" i="2" s="1"/>
  <c r="H14" i="2"/>
  <c r="J14" i="2" s="1"/>
  <c r="G15" i="2"/>
  <c r="I15" i="2" s="1"/>
  <c r="H15" i="2"/>
  <c r="J15" i="2" s="1"/>
  <c r="G16" i="2"/>
  <c r="I16" i="2" s="1"/>
  <c r="H16" i="2"/>
  <c r="J16" i="2" s="1"/>
  <c r="G18" i="2"/>
  <c r="I18" i="2" s="1"/>
  <c r="H18" i="2"/>
  <c r="J18" i="2" s="1"/>
  <c r="G19" i="2"/>
  <c r="I19" i="2" s="1"/>
  <c r="H19" i="2"/>
  <c r="J19" i="2" s="1"/>
  <c r="G21" i="2"/>
  <c r="I21" i="2" s="1"/>
  <c r="H21" i="2"/>
  <c r="J21" i="2" s="1"/>
  <c r="G22" i="2"/>
  <c r="I22" i="2" s="1"/>
  <c r="H22" i="2"/>
  <c r="J22" i="2" s="1"/>
  <c r="G23" i="2"/>
  <c r="I23" i="2" s="1"/>
  <c r="H23" i="2"/>
  <c r="J23" i="2" s="1"/>
  <c r="G24" i="2"/>
  <c r="I24" i="2" s="1"/>
  <c r="H24" i="2"/>
  <c r="J24" i="2" s="1"/>
  <c r="G25" i="2"/>
  <c r="I25" i="2" s="1"/>
  <c r="H25" i="2"/>
  <c r="J25" i="2" s="1"/>
  <c r="G26" i="2"/>
  <c r="I26" i="2" s="1"/>
  <c r="H26" i="2"/>
  <c r="J26" i="2" s="1"/>
  <c r="G28" i="2"/>
  <c r="I28" i="2" s="1"/>
  <c r="H28" i="2"/>
  <c r="J28" i="2" s="1"/>
  <c r="G30" i="2"/>
  <c r="I30" i="2" s="1"/>
  <c r="H30" i="2"/>
  <c r="J30" i="2" s="1"/>
  <c r="G31" i="2"/>
  <c r="I31" i="2" s="1"/>
  <c r="H31" i="2"/>
  <c r="J31" i="2" s="1"/>
  <c r="G32" i="2"/>
  <c r="I32" i="2" s="1"/>
  <c r="H32" i="2"/>
  <c r="J32" i="2" s="1"/>
  <c r="G34" i="2"/>
  <c r="I34" i="2" s="1"/>
  <c r="H34" i="2"/>
  <c r="J34" i="2" s="1"/>
  <c r="G35" i="2"/>
  <c r="I35" i="2" s="1"/>
  <c r="H35" i="2"/>
  <c r="J35" i="2" s="1"/>
  <c r="G36" i="2"/>
  <c r="I36" i="2" s="1"/>
  <c r="H36" i="2"/>
  <c r="J36" i="2" s="1"/>
  <c r="G37" i="2"/>
  <c r="I37" i="2" s="1"/>
  <c r="H37" i="2"/>
  <c r="J37" i="2" s="1"/>
  <c r="G38" i="2"/>
  <c r="I38" i="2" s="1"/>
  <c r="H38" i="2"/>
  <c r="J38" i="2" s="1"/>
  <c r="G39" i="2"/>
  <c r="I39" i="2" s="1"/>
  <c r="H39" i="2"/>
  <c r="J39" i="2" s="1"/>
  <c r="G40" i="2"/>
  <c r="I40" i="2" s="1"/>
  <c r="H40" i="2"/>
  <c r="J40" i="2" s="1"/>
  <c r="G41" i="2"/>
  <c r="I41" i="2" s="1"/>
  <c r="H41" i="2"/>
  <c r="J41" i="2" s="1"/>
  <c r="G42" i="2"/>
  <c r="I42" i="2" s="1"/>
  <c r="H42" i="2"/>
  <c r="J42" i="2" s="1"/>
  <c r="G43" i="2"/>
  <c r="I43" i="2" s="1"/>
  <c r="H43" i="2"/>
  <c r="J43" i="2" s="1"/>
  <c r="G44" i="2"/>
  <c r="I44" i="2" s="1"/>
  <c r="H44" i="2"/>
  <c r="J44" i="2" s="1"/>
  <c r="G45" i="2"/>
  <c r="I45" i="2" s="1"/>
  <c r="H45" i="2"/>
  <c r="J45" i="2" s="1"/>
  <c r="G46" i="2"/>
  <c r="I46" i="2" s="1"/>
  <c r="H46" i="2"/>
  <c r="J46" i="2" s="1"/>
  <c r="G47" i="2"/>
  <c r="I47" i="2" s="1"/>
  <c r="H47" i="2"/>
  <c r="J47" i="2" s="1"/>
  <c r="G48" i="2"/>
  <c r="I48" i="2" s="1"/>
  <c r="H48" i="2"/>
  <c r="J48" i="2" s="1"/>
  <c r="G49" i="2"/>
  <c r="I49" i="2" s="1"/>
  <c r="H49" i="2"/>
  <c r="J49" i="2" s="1"/>
  <c r="G50" i="2"/>
  <c r="I50" i="2" s="1"/>
  <c r="H50" i="2"/>
  <c r="J50" i="2" s="1"/>
  <c r="G51" i="2"/>
  <c r="I51" i="2" s="1"/>
  <c r="H51" i="2"/>
  <c r="J51" i="2" s="1"/>
  <c r="G52" i="2"/>
  <c r="I52" i="2" s="1"/>
  <c r="H52" i="2"/>
  <c r="J52" i="2" s="1"/>
  <c r="G54" i="2"/>
  <c r="I54" i="2" s="1"/>
  <c r="H54" i="2"/>
  <c r="J54" i="2" s="1"/>
  <c r="G61" i="2"/>
  <c r="I61" i="2" s="1"/>
  <c r="H61" i="2"/>
  <c r="J61" i="2" s="1"/>
  <c r="G62" i="2"/>
  <c r="I62" i="2" s="1"/>
  <c r="H62" i="2"/>
  <c r="J62" i="2" s="1"/>
  <c r="G63" i="2"/>
  <c r="I63" i="2" s="1"/>
  <c r="H63" i="2"/>
  <c r="J63" i="2" s="1"/>
  <c r="G64" i="2"/>
  <c r="I64" i="2" s="1"/>
  <c r="H64" i="2"/>
  <c r="J64" i="2" s="1"/>
  <c r="G65" i="2"/>
  <c r="I65" i="2" s="1"/>
  <c r="H65" i="2"/>
  <c r="J65" i="2" s="1"/>
  <c r="G67" i="2"/>
  <c r="I67" i="2" s="1"/>
  <c r="H67" i="2"/>
  <c r="J67" i="2" s="1"/>
  <c r="G69" i="2"/>
  <c r="I69" i="2" s="1"/>
  <c r="H69" i="2"/>
  <c r="J69" i="2" s="1"/>
  <c r="G70" i="2"/>
  <c r="I70" i="2" s="1"/>
  <c r="H70" i="2"/>
  <c r="J70" i="2" s="1"/>
  <c r="G71" i="2"/>
  <c r="I71" i="2" s="1"/>
  <c r="H71" i="2"/>
  <c r="J71" i="2" s="1"/>
  <c r="G72" i="2"/>
  <c r="I72" i="2" s="1"/>
  <c r="H72" i="2"/>
  <c r="J72" i="2" s="1"/>
  <c r="G73" i="2"/>
  <c r="I73" i="2" s="1"/>
  <c r="H73" i="2"/>
  <c r="J73" i="2" s="1"/>
  <c r="G74" i="2"/>
  <c r="I74" i="2" s="1"/>
  <c r="H74" i="2"/>
  <c r="J74" i="2" s="1"/>
  <c r="G76" i="2"/>
  <c r="I76" i="2" s="1"/>
  <c r="H76" i="2"/>
  <c r="J76" i="2" s="1"/>
  <c r="G77" i="2"/>
  <c r="I77" i="2" s="1"/>
  <c r="H77" i="2"/>
  <c r="J77" i="2" s="1"/>
  <c r="G78" i="2"/>
  <c r="I78" i="2" s="1"/>
  <c r="H78" i="2"/>
  <c r="J78" i="2" s="1"/>
  <c r="G79" i="2"/>
  <c r="I79" i="2" s="1"/>
  <c r="H79" i="2"/>
  <c r="J79" i="2" s="1"/>
  <c r="G80" i="2"/>
  <c r="I80" i="2" s="1"/>
  <c r="H80" i="2"/>
  <c r="J80" i="2" s="1"/>
  <c r="G81" i="2"/>
  <c r="I81" i="2" s="1"/>
  <c r="H81" i="2"/>
  <c r="J81" i="2" s="1"/>
  <c r="G82" i="2"/>
  <c r="I82" i="2" s="1"/>
  <c r="H82" i="2"/>
  <c r="J82" i="2" s="1"/>
  <c r="G84" i="2"/>
  <c r="I84" i="2" s="1"/>
  <c r="H84" i="2"/>
  <c r="J84" i="2" s="1"/>
  <c r="G85" i="2"/>
  <c r="I85" i="2" s="1"/>
  <c r="H85" i="2"/>
  <c r="J85" i="2" s="1"/>
  <c r="G86" i="2"/>
  <c r="I86" i="2" s="1"/>
  <c r="H86" i="2"/>
  <c r="J86" i="2" s="1"/>
  <c r="G87" i="2"/>
  <c r="I87" i="2" s="1"/>
  <c r="H87" i="2"/>
  <c r="J87" i="2" s="1"/>
  <c r="G88" i="2"/>
  <c r="I88" i="2" s="1"/>
  <c r="H88" i="2"/>
  <c r="J88" i="2" s="1"/>
  <c r="G89" i="2"/>
  <c r="I89" i="2" s="1"/>
  <c r="H89" i="2"/>
  <c r="J89" i="2" s="1"/>
  <c r="G90" i="2"/>
  <c r="I90" i="2" s="1"/>
  <c r="H90" i="2"/>
  <c r="J90" i="2" s="1"/>
  <c r="G91" i="2"/>
  <c r="I91" i="2" s="1"/>
  <c r="H91" i="2"/>
  <c r="J91" i="2" s="1"/>
  <c r="G92" i="2"/>
  <c r="I92" i="2" s="1"/>
  <c r="H92" i="2"/>
  <c r="J92" i="2" s="1"/>
  <c r="G93" i="2"/>
  <c r="I93" i="2" s="1"/>
  <c r="H93" i="2"/>
  <c r="J93" i="2" s="1"/>
  <c r="G94" i="2"/>
  <c r="I94" i="2" s="1"/>
  <c r="H94" i="2"/>
  <c r="J94" i="2" s="1"/>
  <c r="G95" i="2"/>
  <c r="I95" i="2" s="1"/>
  <c r="H95" i="2"/>
  <c r="J95" i="2" s="1"/>
  <c r="G97" i="2"/>
  <c r="I97" i="2" s="1"/>
  <c r="H97" i="2"/>
  <c r="J97" i="2" s="1"/>
  <c r="G98" i="2"/>
  <c r="I98" i="2" s="1"/>
  <c r="H98" i="2"/>
  <c r="J98" i="2" s="1"/>
  <c r="G99" i="2"/>
  <c r="I99" i="2" s="1"/>
  <c r="H99" i="2"/>
  <c r="J99" i="2" s="1"/>
  <c r="G100" i="2"/>
  <c r="I100" i="2" s="1"/>
  <c r="H100" i="2"/>
  <c r="J100" i="2" s="1"/>
  <c r="G101" i="2"/>
  <c r="I101" i="2" s="1"/>
  <c r="H101" i="2"/>
  <c r="J101" i="2" s="1"/>
  <c r="G102" i="2"/>
  <c r="I102" i="2" s="1"/>
  <c r="H102" i="2"/>
  <c r="J102" i="2" s="1"/>
  <c r="G103" i="2"/>
  <c r="I103" i="2" s="1"/>
  <c r="H103" i="2"/>
  <c r="J103" i="2" s="1"/>
  <c r="G104" i="2"/>
  <c r="I104" i="2" s="1"/>
  <c r="H104" i="2"/>
  <c r="J104" i="2" s="1"/>
  <c r="G105" i="2"/>
  <c r="I105" i="2" s="1"/>
  <c r="H105" i="2"/>
  <c r="J105" i="2" s="1"/>
  <c r="G106" i="2"/>
  <c r="I106" i="2" s="1"/>
  <c r="H106" i="2"/>
  <c r="J106" i="2" s="1"/>
  <c r="G107" i="2"/>
  <c r="I107" i="2" s="1"/>
  <c r="H107" i="2"/>
  <c r="J107" i="2" s="1"/>
  <c r="G108" i="2"/>
  <c r="I108" i="2" s="1"/>
  <c r="H108" i="2"/>
  <c r="J108" i="2" s="1"/>
  <c r="G109" i="2"/>
  <c r="I109" i="2" s="1"/>
  <c r="H109" i="2"/>
  <c r="J109" i="2" s="1"/>
  <c r="G111" i="2"/>
  <c r="I111" i="2" s="1"/>
  <c r="H111" i="2"/>
  <c r="J111" i="2" s="1"/>
  <c r="G115" i="2"/>
  <c r="I115" i="2" s="1"/>
  <c r="H115" i="2"/>
  <c r="J115" i="2" s="1"/>
  <c r="G120" i="2"/>
  <c r="I120" i="2" s="1"/>
  <c r="H120" i="2"/>
  <c r="J120" i="2" s="1"/>
  <c r="G121" i="2"/>
  <c r="I121" i="2" s="1"/>
  <c r="H121" i="2"/>
  <c r="J121" i="2" s="1"/>
  <c r="G122" i="2"/>
  <c r="I122" i="2" s="1"/>
  <c r="H122" i="2"/>
  <c r="J122" i="2" s="1"/>
  <c r="G123" i="2"/>
  <c r="I123" i="2" s="1"/>
  <c r="H123" i="2"/>
  <c r="J123" i="2" s="1"/>
  <c r="G124" i="2"/>
  <c r="I124" i="2" s="1"/>
  <c r="H124" i="2"/>
  <c r="J124" i="2" s="1"/>
  <c r="G125" i="2"/>
  <c r="I125" i="2" s="1"/>
  <c r="H125" i="2"/>
  <c r="J125" i="2" s="1"/>
  <c r="G126" i="2"/>
  <c r="I126" i="2" s="1"/>
  <c r="H126" i="2"/>
  <c r="J126" i="2" s="1"/>
  <c r="G127" i="2"/>
  <c r="I127" i="2" s="1"/>
  <c r="H127" i="2"/>
  <c r="J127" i="2" s="1"/>
  <c r="G128" i="2"/>
  <c r="I128" i="2" s="1"/>
  <c r="H128" i="2"/>
  <c r="J128" i="2" s="1"/>
  <c r="G129" i="2"/>
  <c r="I129" i="2" s="1"/>
  <c r="H129" i="2"/>
  <c r="J129" i="2" s="1"/>
  <c r="G130" i="2"/>
  <c r="I130" i="2" s="1"/>
  <c r="H130" i="2"/>
  <c r="J130" i="2" s="1"/>
  <c r="G131" i="2"/>
  <c r="I131" i="2" s="1"/>
  <c r="H131" i="2"/>
  <c r="J131" i="2" s="1"/>
  <c r="G132" i="2"/>
  <c r="I132" i="2" s="1"/>
  <c r="H132" i="2"/>
  <c r="J132" i="2" s="1"/>
  <c r="G133" i="2"/>
  <c r="I133" i="2" s="1"/>
  <c r="H133" i="2"/>
  <c r="J133" i="2" s="1"/>
  <c r="G134" i="2"/>
  <c r="I134" i="2" s="1"/>
  <c r="H134" i="2"/>
  <c r="J134" i="2" s="1"/>
  <c r="G135" i="2"/>
  <c r="I135" i="2" s="1"/>
  <c r="H135" i="2"/>
  <c r="J135" i="2" s="1"/>
  <c r="G136" i="2"/>
  <c r="I136" i="2" s="1"/>
  <c r="H136" i="2"/>
  <c r="J136" i="2" s="1"/>
  <c r="G137" i="2"/>
  <c r="I137" i="2" s="1"/>
  <c r="H137" i="2"/>
  <c r="J137" i="2" s="1"/>
  <c r="H7" i="4"/>
  <c r="J7" i="4" s="1"/>
  <c r="G7" i="4"/>
  <c r="I7" i="4" s="1"/>
  <c r="H6" i="4"/>
  <c r="J6" i="4" s="1"/>
  <c r="G6" i="4"/>
  <c r="I6" i="4" s="1"/>
  <c r="H5" i="4"/>
  <c r="J5" i="4" s="1"/>
  <c r="G5" i="4"/>
  <c r="I5" i="4" s="1"/>
  <c r="H4" i="4"/>
  <c r="J4" i="4" s="1"/>
  <c r="G4" i="4"/>
  <c r="I4" i="4" s="1"/>
  <c r="H318" i="3"/>
  <c r="J318" i="3" s="1"/>
  <c r="G318" i="3"/>
  <c r="I318" i="3" s="1"/>
  <c r="H315" i="3"/>
  <c r="J315" i="3" s="1"/>
  <c r="G315" i="3"/>
  <c r="I315" i="3" s="1"/>
  <c r="H313" i="3"/>
  <c r="J313" i="3" s="1"/>
  <c r="G313" i="3"/>
  <c r="I313" i="3" s="1"/>
  <c r="H312" i="3"/>
  <c r="J312" i="3" s="1"/>
  <c r="G312" i="3"/>
  <c r="I312" i="3" s="1"/>
  <c r="H311" i="3"/>
  <c r="J311" i="3" s="1"/>
  <c r="G311" i="3"/>
  <c r="I311" i="3" s="1"/>
  <c r="H307" i="3"/>
  <c r="J307" i="3" s="1"/>
  <c r="G307" i="3"/>
  <c r="I307" i="3" s="1"/>
  <c r="H306" i="3"/>
  <c r="J306" i="3" s="1"/>
  <c r="G306" i="3"/>
  <c r="I306" i="3" s="1"/>
  <c r="H305" i="3"/>
  <c r="J305" i="3" s="1"/>
  <c r="G305" i="3"/>
  <c r="I305" i="3" s="1"/>
  <c r="H303" i="3"/>
  <c r="J303" i="3" s="1"/>
  <c r="G303" i="3"/>
  <c r="I303" i="3" s="1"/>
  <c r="H302" i="3"/>
  <c r="J302" i="3" s="1"/>
  <c r="G302" i="3"/>
  <c r="I302" i="3" s="1"/>
  <c r="H301" i="3"/>
  <c r="J301" i="3" s="1"/>
  <c r="G301" i="3"/>
  <c r="I301" i="3" s="1"/>
  <c r="H300" i="3"/>
  <c r="J300" i="3" s="1"/>
  <c r="G300" i="3"/>
  <c r="I300" i="3" s="1"/>
  <c r="H299" i="3"/>
  <c r="J299" i="3" s="1"/>
  <c r="G299" i="3"/>
  <c r="I299" i="3" s="1"/>
  <c r="H298" i="3"/>
  <c r="J298" i="3" s="1"/>
  <c r="G298" i="3"/>
  <c r="I298" i="3" s="1"/>
  <c r="H296" i="3"/>
  <c r="J296" i="3" s="1"/>
  <c r="G296" i="3"/>
  <c r="I296" i="3" s="1"/>
  <c r="H295" i="3"/>
  <c r="J295" i="3" s="1"/>
  <c r="G295" i="3"/>
  <c r="I295" i="3" s="1"/>
  <c r="H294" i="3"/>
  <c r="J294" i="3" s="1"/>
  <c r="G294" i="3"/>
  <c r="I294" i="3" s="1"/>
  <c r="H293" i="3"/>
  <c r="J293" i="3" s="1"/>
  <c r="G293" i="3"/>
  <c r="I293" i="3" s="1"/>
  <c r="H292" i="3"/>
  <c r="J292" i="3" s="1"/>
  <c r="G292" i="3"/>
  <c r="I292" i="3" s="1"/>
  <c r="H291" i="3"/>
  <c r="J291" i="3" s="1"/>
  <c r="G291" i="3"/>
  <c r="I291" i="3" s="1"/>
  <c r="H290" i="3"/>
  <c r="J290" i="3" s="1"/>
  <c r="G290" i="3"/>
  <c r="I290" i="3" s="1"/>
  <c r="H289" i="3"/>
  <c r="J289" i="3" s="1"/>
  <c r="G289" i="3"/>
  <c r="I289" i="3" s="1"/>
  <c r="H288" i="3"/>
  <c r="J288" i="3" s="1"/>
  <c r="G288" i="3"/>
  <c r="I288" i="3" s="1"/>
  <c r="H286" i="3"/>
  <c r="J286" i="3" s="1"/>
  <c r="G286" i="3"/>
  <c r="I286" i="3" s="1"/>
  <c r="H285" i="3"/>
  <c r="J285" i="3" s="1"/>
  <c r="G285" i="3"/>
  <c r="I285" i="3" s="1"/>
  <c r="H283" i="3"/>
  <c r="J283" i="3" s="1"/>
  <c r="G283" i="3"/>
  <c r="I283" i="3" s="1"/>
  <c r="H282" i="3"/>
  <c r="J282" i="3" s="1"/>
  <c r="G282" i="3"/>
  <c r="I282" i="3" s="1"/>
  <c r="H281" i="3"/>
  <c r="J281" i="3" s="1"/>
  <c r="G281" i="3"/>
  <c r="I281" i="3" s="1"/>
  <c r="H279" i="3"/>
  <c r="J279" i="3" s="1"/>
  <c r="G279" i="3"/>
  <c r="I279" i="3" s="1"/>
  <c r="H278" i="3"/>
  <c r="J278" i="3" s="1"/>
  <c r="G278" i="3"/>
  <c r="I278" i="3" s="1"/>
  <c r="H277" i="3"/>
  <c r="J277" i="3" s="1"/>
  <c r="G277" i="3"/>
  <c r="I277" i="3" s="1"/>
  <c r="H276" i="3"/>
  <c r="J276" i="3" s="1"/>
  <c r="G276" i="3"/>
  <c r="I276" i="3" s="1"/>
  <c r="H275" i="3"/>
  <c r="J275" i="3" s="1"/>
  <c r="G275" i="3"/>
  <c r="I275" i="3" s="1"/>
  <c r="H274" i="3"/>
  <c r="J274" i="3" s="1"/>
  <c r="G274" i="3"/>
  <c r="I274" i="3" s="1"/>
  <c r="H268" i="3"/>
  <c r="J268" i="3" s="1"/>
  <c r="G268" i="3"/>
  <c r="I268" i="3" s="1"/>
  <c r="H266" i="3"/>
  <c r="J266" i="3" s="1"/>
  <c r="G266" i="3"/>
  <c r="I266" i="3" s="1"/>
  <c r="H265" i="3"/>
  <c r="J265" i="3" s="1"/>
  <c r="G265" i="3"/>
  <c r="I265" i="3" s="1"/>
  <c r="H264" i="3"/>
  <c r="J264" i="3" s="1"/>
  <c r="G264" i="3"/>
  <c r="I264" i="3" s="1"/>
  <c r="H263" i="3"/>
  <c r="J263" i="3" s="1"/>
  <c r="G263" i="3"/>
  <c r="I263" i="3" s="1"/>
  <c r="H262" i="3"/>
  <c r="J262" i="3" s="1"/>
  <c r="G262" i="3"/>
  <c r="I262" i="3" s="1"/>
  <c r="H261" i="3"/>
  <c r="J261" i="3" s="1"/>
  <c r="G261" i="3"/>
  <c r="I261" i="3" s="1"/>
  <c r="H260" i="3"/>
  <c r="J260" i="3" s="1"/>
  <c r="G260" i="3"/>
  <c r="I260" i="3" s="1"/>
  <c r="H259" i="3"/>
  <c r="J259" i="3" s="1"/>
  <c r="G259" i="3"/>
  <c r="I259" i="3" s="1"/>
  <c r="H257" i="3"/>
  <c r="J257" i="3" s="1"/>
  <c r="G257" i="3"/>
  <c r="I257" i="3" s="1"/>
  <c r="H256" i="3"/>
  <c r="J256" i="3" s="1"/>
  <c r="G256" i="3"/>
  <c r="I256" i="3" s="1"/>
  <c r="H255" i="3"/>
  <c r="J255" i="3" s="1"/>
  <c r="H251" i="3"/>
  <c r="J251" i="3" s="1"/>
  <c r="G251" i="3"/>
  <c r="I251" i="3" s="1"/>
  <c r="H246" i="3"/>
  <c r="J246" i="3" s="1"/>
  <c r="G246" i="3"/>
  <c r="I246" i="3" s="1"/>
  <c r="H245" i="3"/>
  <c r="J245" i="3" s="1"/>
  <c r="G245" i="3"/>
  <c r="I245" i="3" s="1"/>
  <c r="H244" i="3"/>
  <c r="J244" i="3" s="1"/>
  <c r="G244" i="3"/>
  <c r="I244" i="3" s="1"/>
  <c r="H243" i="3"/>
  <c r="J243" i="3" s="1"/>
  <c r="G243" i="3"/>
  <c r="I243" i="3" s="1"/>
  <c r="H242" i="3"/>
  <c r="J242" i="3" s="1"/>
  <c r="G242" i="3"/>
  <c r="I242" i="3" s="1"/>
  <c r="H241" i="3"/>
  <c r="J241" i="3" s="1"/>
  <c r="G241" i="3"/>
  <c r="I241" i="3" s="1"/>
  <c r="H240" i="3"/>
  <c r="J240" i="3" s="1"/>
  <c r="G240" i="3"/>
  <c r="I240" i="3" s="1"/>
  <c r="H238" i="3"/>
  <c r="J238" i="3" s="1"/>
  <c r="G238" i="3"/>
  <c r="I238" i="3" s="1"/>
  <c r="H237" i="3"/>
  <c r="J237" i="3" s="1"/>
  <c r="G237" i="3"/>
  <c r="I237" i="3" s="1"/>
  <c r="H236" i="3"/>
  <c r="J236" i="3" s="1"/>
  <c r="G236" i="3"/>
  <c r="I236" i="3" s="1"/>
  <c r="H235" i="3"/>
  <c r="J235" i="3" s="1"/>
  <c r="G235" i="3"/>
  <c r="I235" i="3" s="1"/>
  <c r="H234" i="3"/>
  <c r="J234" i="3" s="1"/>
  <c r="G234" i="3"/>
  <c r="I234" i="3" s="1"/>
  <c r="H233" i="3"/>
  <c r="J233" i="3" s="1"/>
  <c r="G233" i="3"/>
  <c r="I233" i="3" s="1"/>
  <c r="H230" i="3"/>
  <c r="J230" i="3" s="1"/>
  <c r="G230" i="3"/>
  <c r="I230" i="3" s="1"/>
  <c r="H228" i="3"/>
  <c r="J228" i="3" s="1"/>
  <c r="G228" i="3"/>
  <c r="I228" i="3" s="1"/>
  <c r="H227" i="3"/>
  <c r="J227" i="3" s="1"/>
  <c r="H226" i="3"/>
  <c r="J226" i="3" s="1"/>
  <c r="H225" i="3"/>
  <c r="J225" i="3" s="1"/>
  <c r="H224" i="3"/>
  <c r="J224" i="3" s="1"/>
  <c r="H223" i="3"/>
  <c r="J223" i="3" s="1"/>
  <c r="H222" i="3"/>
  <c r="J222" i="3" s="1"/>
  <c r="H221" i="3"/>
  <c r="J221" i="3" s="1"/>
  <c r="H220" i="3"/>
  <c r="J220" i="3" s="1"/>
  <c r="H219" i="3"/>
  <c r="J219" i="3" s="1"/>
  <c r="H218" i="3"/>
  <c r="J218" i="3" s="1"/>
  <c r="H217" i="3"/>
  <c r="J217" i="3" s="1"/>
  <c r="G217" i="3"/>
  <c r="I217" i="3" s="1"/>
  <c r="H216" i="3"/>
  <c r="J216" i="3" s="1"/>
  <c r="G216" i="3"/>
  <c r="I216" i="3" s="1"/>
  <c r="H214" i="3"/>
  <c r="J214" i="3" s="1"/>
  <c r="G214" i="3"/>
  <c r="I214" i="3" s="1"/>
  <c r="H212" i="3"/>
  <c r="J212" i="3" s="1"/>
  <c r="G212" i="3"/>
  <c r="I212" i="3" s="1"/>
  <c r="H211" i="3"/>
  <c r="J211" i="3" s="1"/>
  <c r="G211" i="3"/>
  <c r="I211" i="3" s="1"/>
  <c r="H210" i="3"/>
  <c r="J210" i="3" s="1"/>
  <c r="G210" i="3"/>
  <c r="I210" i="3" s="1"/>
  <c r="H209" i="3"/>
  <c r="J209" i="3" s="1"/>
  <c r="G209" i="3"/>
  <c r="I209" i="3" s="1"/>
  <c r="H208" i="3"/>
  <c r="J208" i="3" s="1"/>
  <c r="G208" i="3"/>
  <c r="I208" i="3" s="1"/>
  <c r="H207" i="3"/>
  <c r="J207" i="3" s="1"/>
  <c r="G207" i="3"/>
  <c r="I207" i="3" s="1"/>
  <c r="H205" i="3"/>
  <c r="J205" i="3" s="1"/>
  <c r="H204" i="3"/>
  <c r="J204" i="3" s="1"/>
  <c r="G204" i="3"/>
  <c r="I204" i="3" s="1"/>
  <c r="H202" i="3"/>
  <c r="J202" i="3" s="1"/>
  <c r="G202" i="3"/>
  <c r="I202" i="3" s="1"/>
  <c r="H201" i="3"/>
  <c r="J201" i="3" s="1"/>
  <c r="G201" i="3"/>
  <c r="I201" i="3" s="1"/>
  <c r="H200" i="3"/>
  <c r="J200" i="3" s="1"/>
  <c r="G200" i="3"/>
  <c r="I200" i="3" s="1"/>
  <c r="H198" i="3"/>
  <c r="J198" i="3" s="1"/>
  <c r="G198" i="3"/>
  <c r="I198" i="3" s="1"/>
  <c r="H197" i="3"/>
  <c r="J197" i="3" s="1"/>
  <c r="G197" i="3"/>
  <c r="I197" i="3" s="1"/>
  <c r="H196" i="3"/>
  <c r="J196" i="3" s="1"/>
  <c r="G196" i="3"/>
  <c r="I196" i="3" s="1"/>
  <c r="H195" i="3"/>
  <c r="J195" i="3" s="1"/>
  <c r="H194" i="3"/>
  <c r="J194" i="3" s="1"/>
  <c r="G194" i="3"/>
  <c r="I194" i="3" s="1"/>
  <c r="H193" i="3"/>
  <c r="J193" i="3" s="1"/>
  <c r="G193" i="3"/>
  <c r="I193" i="3" s="1"/>
  <c r="H192" i="3"/>
  <c r="J192" i="3" s="1"/>
  <c r="G192" i="3"/>
  <c r="I192" i="3" s="1"/>
  <c r="H191" i="3"/>
  <c r="J191" i="3" s="1"/>
  <c r="G191" i="3"/>
  <c r="I191" i="3" s="1"/>
  <c r="H189" i="3"/>
  <c r="J189" i="3" s="1"/>
  <c r="G189" i="3"/>
  <c r="I189" i="3" s="1"/>
  <c r="H188" i="3"/>
  <c r="J188" i="3" s="1"/>
  <c r="H187" i="3"/>
  <c r="J187" i="3" s="1"/>
  <c r="G187" i="3"/>
  <c r="I187" i="3" s="1"/>
  <c r="H186" i="3"/>
  <c r="J186" i="3" s="1"/>
  <c r="G186" i="3"/>
  <c r="I186" i="3" s="1"/>
  <c r="H185" i="3"/>
  <c r="J185" i="3" s="1"/>
  <c r="H184" i="3"/>
  <c r="J184" i="3" s="1"/>
  <c r="G184" i="3"/>
  <c r="I184" i="3" s="1"/>
  <c r="H183" i="3"/>
  <c r="J183" i="3" s="1"/>
  <c r="G183" i="3"/>
  <c r="I183" i="3" s="1"/>
  <c r="H182" i="3"/>
  <c r="J182" i="3" s="1"/>
  <c r="H181" i="3"/>
  <c r="J181" i="3" s="1"/>
  <c r="G181" i="3"/>
  <c r="I181" i="3" s="1"/>
  <c r="H180" i="3"/>
  <c r="J180" i="3" s="1"/>
  <c r="G180" i="3"/>
  <c r="I180" i="3" s="1"/>
  <c r="H179" i="3"/>
  <c r="J179" i="3" s="1"/>
  <c r="G179" i="3"/>
  <c r="I179" i="3" s="1"/>
  <c r="H177" i="3"/>
  <c r="J177" i="3" s="1"/>
  <c r="G177" i="3"/>
  <c r="I177" i="3" s="1"/>
  <c r="H176" i="3"/>
  <c r="J176" i="3" s="1"/>
  <c r="G176" i="3"/>
  <c r="I176" i="3" s="1"/>
  <c r="H175" i="3"/>
  <c r="J175" i="3" s="1"/>
  <c r="G175" i="3"/>
  <c r="I175" i="3" s="1"/>
  <c r="H174" i="3"/>
  <c r="J174" i="3" s="1"/>
  <c r="G174" i="3"/>
  <c r="I174" i="3" s="1"/>
  <c r="H172" i="3"/>
  <c r="J172" i="3" s="1"/>
  <c r="G172" i="3"/>
  <c r="I172" i="3" s="1"/>
  <c r="H171" i="3"/>
  <c r="J171" i="3" s="1"/>
  <c r="G171" i="3"/>
  <c r="I171" i="3" s="1"/>
  <c r="H170" i="3"/>
  <c r="J170" i="3" s="1"/>
  <c r="H169" i="3"/>
  <c r="J169" i="3" s="1"/>
  <c r="H168" i="3"/>
  <c r="J168" i="3" s="1"/>
  <c r="G168" i="3"/>
  <c r="I168" i="3" s="1"/>
  <c r="H166" i="3"/>
  <c r="J166" i="3" s="1"/>
  <c r="G166" i="3"/>
  <c r="I166" i="3" s="1"/>
  <c r="H165" i="3"/>
  <c r="J165" i="3" s="1"/>
  <c r="G165" i="3"/>
  <c r="I165" i="3" s="1"/>
  <c r="H164" i="3"/>
  <c r="J164" i="3" s="1"/>
  <c r="H163" i="3"/>
  <c r="J163" i="3" s="1"/>
  <c r="G163" i="3"/>
  <c r="I163" i="3" s="1"/>
  <c r="H156" i="3"/>
  <c r="J156" i="3" s="1"/>
  <c r="G156" i="3"/>
  <c r="I156" i="3" s="1"/>
  <c r="H155" i="3"/>
  <c r="J155" i="3" s="1"/>
  <c r="G155" i="3"/>
  <c r="I155" i="3" s="1"/>
  <c r="H154" i="3"/>
  <c r="J154" i="3" s="1"/>
  <c r="G154" i="3"/>
  <c r="I154" i="3" s="1"/>
  <c r="H149" i="3"/>
  <c r="J149" i="3" s="1"/>
  <c r="G149" i="3"/>
  <c r="I149" i="3" s="1"/>
  <c r="H148" i="3"/>
  <c r="J148" i="3" s="1"/>
  <c r="G148" i="3"/>
  <c r="I148" i="3" s="1"/>
  <c r="H147" i="3"/>
  <c r="J147" i="3" s="1"/>
  <c r="G147" i="3"/>
  <c r="I147" i="3" s="1"/>
  <c r="H146" i="3"/>
  <c r="J146" i="3" s="1"/>
  <c r="G146" i="3"/>
  <c r="I146" i="3" s="1"/>
  <c r="H145" i="3"/>
  <c r="J145" i="3" s="1"/>
  <c r="G145" i="3"/>
  <c r="I145" i="3" s="1"/>
  <c r="H144" i="3"/>
  <c r="J144" i="3" s="1"/>
  <c r="G144" i="3"/>
  <c r="I144" i="3" s="1"/>
  <c r="H143" i="3"/>
  <c r="J143" i="3" s="1"/>
  <c r="G143" i="3"/>
  <c r="I143" i="3" s="1"/>
  <c r="H142" i="3"/>
  <c r="J142" i="3" s="1"/>
  <c r="H141" i="3"/>
  <c r="J141" i="3" s="1"/>
  <c r="H140" i="3"/>
  <c r="J140" i="3" s="1"/>
  <c r="H139" i="3"/>
  <c r="J139" i="3" s="1"/>
  <c r="G139" i="3"/>
  <c r="I139" i="3" s="1"/>
  <c r="H137" i="3"/>
  <c r="J137" i="3" s="1"/>
  <c r="G137" i="3"/>
  <c r="I137" i="3" s="1"/>
  <c r="H136" i="3"/>
  <c r="J136" i="3" s="1"/>
  <c r="G136" i="3"/>
  <c r="I136" i="3" s="1"/>
  <c r="H135" i="3"/>
  <c r="J135" i="3" s="1"/>
  <c r="G135" i="3"/>
  <c r="I135" i="3" s="1"/>
  <c r="H134" i="3"/>
  <c r="J134" i="3" s="1"/>
  <c r="G134" i="3"/>
  <c r="I134" i="3" s="1"/>
  <c r="H133" i="3"/>
  <c r="J133" i="3" s="1"/>
  <c r="G133" i="3"/>
  <c r="I133" i="3" s="1"/>
  <c r="H132" i="3"/>
  <c r="J132" i="3" s="1"/>
  <c r="G132" i="3"/>
  <c r="I132" i="3" s="1"/>
  <c r="H131" i="3"/>
  <c r="J131" i="3" s="1"/>
  <c r="G131" i="3"/>
  <c r="I131" i="3" s="1"/>
  <c r="H127" i="3"/>
  <c r="J127" i="3" s="1"/>
  <c r="G127" i="3"/>
  <c r="I127" i="3" s="1"/>
  <c r="H125" i="3"/>
  <c r="J125" i="3" s="1"/>
  <c r="G125" i="3"/>
  <c r="I125" i="3" s="1"/>
  <c r="H124" i="3"/>
  <c r="J124" i="3" s="1"/>
  <c r="G124" i="3"/>
  <c r="I124" i="3" s="1"/>
  <c r="H123" i="3"/>
  <c r="J123" i="3" s="1"/>
  <c r="G123" i="3"/>
  <c r="I123" i="3" s="1"/>
  <c r="H122" i="3"/>
  <c r="J122" i="3" s="1"/>
  <c r="G122" i="3"/>
  <c r="I122" i="3" s="1"/>
  <c r="H121" i="3"/>
  <c r="J121" i="3" s="1"/>
  <c r="G121" i="3"/>
  <c r="I121" i="3" s="1"/>
  <c r="H120" i="3"/>
  <c r="J120" i="3" s="1"/>
  <c r="G120" i="3"/>
  <c r="I120" i="3" s="1"/>
  <c r="H119" i="3"/>
  <c r="J119" i="3" s="1"/>
  <c r="G119" i="3"/>
  <c r="I119" i="3" s="1"/>
  <c r="H118" i="3"/>
  <c r="J118" i="3" s="1"/>
  <c r="G118" i="3"/>
  <c r="I118" i="3" s="1"/>
  <c r="H117" i="3"/>
  <c r="J117" i="3" s="1"/>
  <c r="G117" i="3"/>
  <c r="I117" i="3" s="1"/>
  <c r="H116" i="3"/>
  <c r="J116" i="3" s="1"/>
  <c r="G116" i="3"/>
  <c r="I116" i="3" s="1"/>
  <c r="H114" i="3"/>
  <c r="J114" i="3" s="1"/>
  <c r="G114" i="3"/>
  <c r="I114" i="3" s="1"/>
  <c r="H113" i="3"/>
  <c r="J113" i="3" s="1"/>
  <c r="H112" i="3"/>
  <c r="J112" i="3" s="1"/>
  <c r="G112" i="3"/>
  <c r="I112" i="3" s="1"/>
  <c r="H111" i="3"/>
  <c r="J111" i="3" s="1"/>
  <c r="G111" i="3"/>
  <c r="I111" i="3" s="1"/>
  <c r="H110" i="3"/>
  <c r="J110" i="3" s="1"/>
  <c r="G110" i="3"/>
  <c r="I110" i="3" s="1"/>
  <c r="H109" i="3"/>
  <c r="J109" i="3" s="1"/>
  <c r="G109" i="3"/>
  <c r="I109" i="3" s="1"/>
  <c r="H108" i="3"/>
  <c r="J108" i="3" s="1"/>
  <c r="G108" i="3"/>
  <c r="I108" i="3" s="1"/>
  <c r="H107" i="3"/>
  <c r="J107" i="3" s="1"/>
  <c r="G107" i="3"/>
  <c r="I107" i="3" s="1"/>
  <c r="H106" i="3"/>
  <c r="J106" i="3" s="1"/>
  <c r="G106" i="3"/>
  <c r="I106" i="3" s="1"/>
  <c r="H105" i="3"/>
  <c r="J105" i="3" s="1"/>
  <c r="G105" i="3"/>
  <c r="I105" i="3" s="1"/>
  <c r="H101" i="3"/>
  <c r="J101" i="3" s="1"/>
  <c r="G101" i="3"/>
  <c r="I101" i="3" s="1"/>
  <c r="H99" i="3"/>
  <c r="J99" i="3" s="1"/>
  <c r="H98" i="3"/>
  <c r="J98" i="3" s="1"/>
  <c r="H97" i="3"/>
  <c r="J97" i="3" s="1"/>
  <c r="H95" i="3"/>
  <c r="J95" i="3" s="1"/>
  <c r="G95" i="3"/>
  <c r="I95" i="3" s="1"/>
  <c r="H94" i="3"/>
  <c r="J94" i="3" s="1"/>
  <c r="G94" i="3"/>
  <c r="I94" i="3" s="1"/>
  <c r="H92" i="3"/>
  <c r="J92" i="3" s="1"/>
  <c r="G92" i="3"/>
  <c r="I92" i="3" s="1"/>
  <c r="H91" i="3"/>
  <c r="J91" i="3" s="1"/>
  <c r="G91" i="3"/>
  <c r="I91" i="3" s="1"/>
  <c r="H90" i="3"/>
  <c r="J90" i="3" s="1"/>
  <c r="G90" i="3"/>
  <c r="I90" i="3" s="1"/>
  <c r="H88" i="3"/>
  <c r="J88" i="3" s="1"/>
  <c r="G88" i="3"/>
  <c r="I88" i="3" s="1"/>
  <c r="H87" i="3"/>
  <c r="J87" i="3" s="1"/>
  <c r="G87" i="3"/>
  <c r="I87" i="3" s="1"/>
  <c r="H86" i="3"/>
  <c r="J86" i="3" s="1"/>
  <c r="G86" i="3"/>
  <c r="I86" i="3" s="1"/>
  <c r="H85" i="3"/>
  <c r="J85" i="3" s="1"/>
  <c r="G85" i="3"/>
  <c r="I85" i="3" s="1"/>
  <c r="H83" i="3"/>
  <c r="J83" i="3" s="1"/>
  <c r="G83" i="3"/>
  <c r="I83" i="3" s="1"/>
  <c r="H81" i="3"/>
  <c r="J81" i="3" s="1"/>
  <c r="G81" i="3"/>
  <c r="I81" i="3" s="1"/>
  <c r="H80" i="3"/>
  <c r="J80" i="3" s="1"/>
  <c r="G80" i="3"/>
  <c r="I80" i="3" s="1"/>
  <c r="H77" i="3"/>
  <c r="J77" i="3" s="1"/>
  <c r="G77" i="3"/>
  <c r="I77" i="3" s="1"/>
  <c r="H76" i="3"/>
  <c r="J76" i="3" s="1"/>
  <c r="G76" i="3"/>
  <c r="I76" i="3" s="1"/>
  <c r="H75" i="3"/>
  <c r="J75" i="3" s="1"/>
  <c r="G75" i="3"/>
  <c r="I75" i="3" s="1"/>
  <c r="H74" i="3"/>
  <c r="J74" i="3" s="1"/>
  <c r="H73" i="3"/>
  <c r="J73" i="3" s="1"/>
  <c r="G73" i="3"/>
  <c r="I73" i="3" s="1"/>
  <c r="H71" i="3"/>
  <c r="J71" i="3" s="1"/>
  <c r="H70" i="3"/>
  <c r="J70" i="3" s="1"/>
  <c r="G70" i="3"/>
  <c r="I70" i="3" s="1"/>
  <c r="H67" i="3"/>
  <c r="J67" i="3" s="1"/>
  <c r="G67" i="3"/>
  <c r="I67" i="3" s="1"/>
  <c r="H66" i="3"/>
  <c r="J66" i="3" s="1"/>
  <c r="H65" i="3"/>
  <c r="J65" i="3" s="1"/>
  <c r="G65" i="3"/>
  <c r="I65" i="3" s="1"/>
  <c r="H58" i="3"/>
  <c r="J58" i="3" s="1"/>
  <c r="G58" i="3"/>
  <c r="I58" i="3" s="1"/>
  <c r="H56" i="3"/>
  <c r="J56" i="3" s="1"/>
  <c r="H55" i="3"/>
  <c r="J55" i="3" s="1"/>
  <c r="G55" i="3"/>
  <c r="I55" i="3" s="1"/>
  <c r="H54" i="3"/>
  <c r="J54" i="3" s="1"/>
  <c r="H53" i="3"/>
  <c r="J53" i="3" s="1"/>
  <c r="G53" i="3"/>
  <c r="I53" i="3" s="1"/>
  <c r="H52" i="3"/>
  <c r="J52" i="3" s="1"/>
  <c r="G52" i="3"/>
  <c r="I52" i="3" s="1"/>
  <c r="H51" i="3"/>
  <c r="J51" i="3" s="1"/>
  <c r="H50" i="3"/>
  <c r="J50" i="3" s="1"/>
  <c r="G50" i="3"/>
  <c r="I50" i="3" s="1"/>
  <c r="H46" i="3"/>
  <c r="J46" i="3" s="1"/>
  <c r="G46" i="3"/>
  <c r="I46" i="3" s="1"/>
  <c r="H45" i="3"/>
  <c r="J45" i="3" s="1"/>
  <c r="G45" i="3"/>
  <c r="I45" i="3" s="1"/>
  <c r="H44" i="3"/>
  <c r="J44" i="3" s="1"/>
  <c r="G44" i="3"/>
  <c r="I44" i="3" s="1"/>
  <c r="H43" i="3"/>
  <c r="J43" i="3" s="1"/>
  <c r="G43" i="3"/>
  <c r="I43" i="3" s="1"/>
  <c r="H42" i="3"/>
  <c r="J42" i="3" s="1"/>
  <c r="G42" i="3"/>
  <c r="I42" i="3" s="1"/>
  <c r="H41" i="3"/>
  <c r="J41" i="3" s="1"/>
  <c r="G41" i="3"/>
  <c r="I41" i="3" s="1"/>
  <c r="H40" i="3"/>
  <c r="J40" i="3" s="1"/>
  <c r="G40" i="3"/>
  <c r="I40" i="3" s="1"/>
  <c r="H39" i="3"/>
  <c r="J39" i="3" s="1"/>
  <c r="G39" i="3"/>
  <c r="I39" i="3" s="1"/>
  <c r="H38" i="3"/>
  <c r="J38" i="3" s="1"/>
  <c r="G38" i="3"/>
  <c r="I38" i="3" s="1"/>
  <c r="H37" i="3"/>
  <c r="J37" i="3" s="1"/>
  <c r="G37" i="3"/>
  <c r="I37" i="3" s="1"/>
  <c r="H36" i="3"/>
  <c r="J36" i="3" s="1"/>
  <c r="G36" i="3"/>
  <c r="I36" i="3" s="1"/>
  <c r="H18" i="3"/>
  <c r="J18" i="3" s="1"/>
  <c r="G18" i="3"/>
  <c r="I18" i="3" s="1"/>
  <c r="H16" i="3"/>
  <c r="J16" i="3" s="1"/>
  <c r="G16" i="3"/>
  <c r="I16" i="3" s="1"/>
  <c r="H15" i="3"/>
  <c r="J15" i="3" s="1"/>
  <c r="G15" i="3"/>
  <c r="I15" i="3" s="1"/>
  <c r="H14" i="3"/>
  <c r="J14" i="3" s="1"/>
  <c r="G14" i="3"/>
  <c r="I14" i="3" s="1"/>
  <c r="H13" i="3"/>
  <c r="J13" i="3" s="1"/>
  <c r="G13" i="3"/>
  <c r="I13" i="3" s="1"/>
  <c r="H12" i="3"/>
  <c r="J12" i="3" s="1"/>
  <c r="G12" i="3"/>
  <c r="I12" i="3" s="1"/>
  <c r="H11" i="3"/>
  <c r="J11" i="3" s="1"/>
  <c r="G11" i="3"/>
  <c r="I11" i="3" s="1"/>
  <c r="H10" i="3"/>
  <c r="J10" i="3" s="1"/>
  <c r="G10" i="3"/>
  <c r="I10" i="3" s="1"/>
  <c r="H9" i="3"/>
  <c r="J9" i="3" s="1"/>
  <c r="G9" i="3"/>
  <c r="I9" i="3" s="1"/>
  <c r="H8" i="3"/>
  <c r="J8" i="3" s="1"/>
  <c r="G8" i="3"/>
  <c r="I8" i="3" s="1"/>
  <c r="H5" i="3"/>
  <c r="J5" i="3" s="1"/>
  <c r="H4" i="3"/>
  <c r="J4" i="3" s="1"/>
  <c r="G4" i="3"/>
  <c r="I4" i="3" s="1"/>
</calcChain>
</file>

<file path=xl/sharedStrings.xml><?xml version="1.0" encoding="utf-8"?>
<sst xmlns="http://schemas.openxmlformats.org/spreadsheetml/2006/main" count="14615" uniqueCount="6815">
  <si>
    <t>[63 FR 34029, June 22, 1998; 63 FR 45959, Aug. 28, 1998, as amended at 70 FR 66299, Nov. 2, 2005; 73 FR 79701, Dec. 30, 2008; 74 FR 43006, Aug. 25, 2009; 77 FR 24419, Apr. 24, 2012; 78 FR 16115, Mar. 13, 2013; 79 FR 4260, Jan. 24, 2014; 81 FR 43109, July 1, 2016; 83 FR 60746, Nov. 27, 2018; 85 FR 63389, Oct. 7, 2020]</t>
  </si>
  <si>
    <r>
      <t xml:space="preserve">2 </t>
    </r>
    <r>
      <rPr>
        <sz val="11"/>
        <color theme="1"/>
        <rFont val="Times New Roman"/>
        <family val="1"/>
      </rPr>
      <t>In addition to assessment of penalties for each instance of noncompliance with the requirements identified by this footnote, track segments designated as excepted track that are or become ineligible for such designation by virtue of noncompliance with any of the requirements to which this footnote applies are subject to all other requirements of part 213 until such noncompliance is remedied.</t>
    </r>
  </si>
  <si>
    <r>
      <t xml:space="preserve">1 </t>
    </r>
    <r>
      <rPr>
        <sz val="11"/>
        <color theme="1"/>
        <rFont val="Times New Roman"/>
        <family val="1"/>
      </rPr>
      <t>A penalty may be assessed against an individual only for a willful violation. The Administrator reserves the right to assess a penalty of up to the statutory maximum amount for any violation where circumstances warrant. See 49 CFR part 209, appendix A.</t>
    </r>
  </si>
  <si>
    <t>213.369 Inspections records</t>
  </si>
  <si>
    <t>213.367 Special inspections</t>
  </si>
  <si>
    <t>213.365 Visual inspections</t>
  </si>
  <si>
    <t>213.361 Right of way</t>
  </si>
  <si>
    <t>213.359 Track stiffness</t>
  </si>
  <si>
    <t>213.357 Derails</t>
  </si>
  <si>
    <t>213.355 Frog guard rails and guard faces; gage</t>
  </si>
  <si>
    <t>213.353 Turnouts, crossovers, transition devices</t>
  </si>
  <si>
    <t>213. 352 Torch cut rails</t>
  </si>
  <si>
    <t>213.351 (g) Rail joints</t>
  </si>
  <si>
    <t>213.351 (f) Rail joints</t>
  </si>
  <si>
    <t>213.351 (e) Rail joints</t>
  </si>
  <si>
    <t>213.351 (d) Rail joints</t>
  </si>
  <si>
    <t>213.351 (c) Rail joints</t>
  </si>
  <si>
    <t>213.351 (b) Rail joints</t>
  </si>
  <si>
    <t>213.351 (a) Rail joints</t>
  </si>
  <si>
    <t>213.349 Rail end mismatch</t>
  </si>
  <si>
    <t>213.347 Automotive or railroad crossings at grade</t>
  </si>
  <si>
    <t>(e) through (i)</t>
  </si>
  <si>
    <t>(a) through (d)</t>
  </si>
  <si>
    <t>213.345 Vehicle/track system qualification:</t>
  </si>
  <si>
    <t>213.343 Continuous welded rail (a) through (h)</t>
  </si>
  <si>
    <t>213.341 Inspection of new rail</t>
  </si>
  <si>
    <t>213.339 Inspection of rail in service</t>
  </si>
  <si>
    <t>213.337 Defective rails</t>
  </si>
  <si>
    <t>(i) Tie plates</t>
  </si>
  <si>
    <t>(h) Tie plates</t>
  </si>
  <si>
    <t>(g) Non-defective ties surrounding defective ties</t>
  </si>
  <si>
    <t>(f) Track constructed without crossties</t>
  </si>
  <si>
    <t>(e) Joint ties</t>
  </si>
  <si>
    <t>(d) Sufficient number of nondefective concrete ties</t>
  </si>
  <si>
    <t>(c) Sufficient number of nondefective ties, non-concrete</t>
  </si>
  <si>
    <t>(b) Distribution of ties</t>
  </si>
  <si>
    <t>(a) Material used</t>
  </si>
  <si>
    <t>213.335 Crossties</t>
  </si>
  <si>
    <t>213.333 Automated vehicle-based inspection systems</t>
  </si>
  <si>
    <t>213.332 Combined track alinement and surface deviations</t>
  </si>
  <si>
    <t>213.331 Track surface</t>
  </si>
  <si>
    <t>213.329 Curves; elevation and speed limits</t>
  </si>
  <si>
    <t>213.327 Track alinement</t>
  </si>
  <si>
    <t>213.323 Track gage</t>
  </si>
  <si>
    <t>213.321 Vegetation</t>
  </si>
  <si>
    <t>213.319 Drainage</t>
  </si>
  <si>
    <t>213.311 Measuring track not under load</t>
  </si>
  <si>
    <t>213.309 Restoration or renewal of track under traffic conditions</t>
  </si>
  <si>
    <t>213.307 Classes of track: operating speed limits</t>
  </si>
  <si>
    <t>213.305 Designation of qualified individuals; general qualifications</t>
  </si>
  <si>
    <t>Subpart G—Train operations at track classes 6 and higher:</t>
  </si>
  <si>
    <t>213.241 Inspection records</t>
  </si>
  <si>
    <t>(g) Annual report</t>
  </si>
  <si>
    <t>(f) Repeatable accuracy</t>
  </si>
  <si>
    <t>(e) Field verification</t>
  </si>
  <si>
    <t>(d) Qualifications</t>
  </si>
  <si>
    <t>(c) Record type of test and change in test</t>
  </si>
  <si>
    <t>(b) Adopt necessary procedures</t>
  </si>
  <si>
    <t>213.240 Continuous rail testing</t>
  </si>
  <si>
    <t>213.239 Special inspections</t>
  </si>
  <si>
    <t>213.238 Qualified operator</t>
  </si>
  <si>
    <t>213.237 Inspection of rail</t>
  </si>
  <si>
    <t>213.235 Switches, crossings, transition devices</t>
  </si>
  <si>
    <t>213.234 Automated inspection of track constructed with concrete crossties</t>
  </si>
  <si>
    <t>213.233 Track inspections</t>
  </si>
  <si>
    <t>Subpart F—Inspection:</t>
  </si>
  <si>
    <t>213.205 Derails</t>
  </si>
  <si>
    <t>Subpart E—Track appliances and track-related devices:</t>
  </si>
  <si>
    <t>213.143 Frog guard rails and guard faces; gage</t>
  </si>
  <si>
    <t>213.141 Self-guarded frogs</t>
  </si>
  <si>
    <t>213.139 Spring rail frogs</t>
  </si>
  <si>
    <t>213.137 Frogs</t>
  </si>
  <si>
    <t>(h) chipped or worn points</t>
  </si>
  <si>
    <t>(a) through (g)</t>
  </si>
  <si>
    <t>213.135 Switches:</t>
  </si>
  <si>
    <t>213.133 Turnouts and track crossings, generally</t>
  </si>
  <si>
    <t>213.127 Rail Fastening Systems</t>
  </si>
  <si>
    <t>213.123 Tie plates</t>
  </si>
  <si>
    <t>213.122 Torch cut rail</t>
  </si>
  <si>
    <t>213.121 (h) Rail joints</t>
  </si>
  <si>
    <t>213.121 (g) Rail joints</t>
  </si>
  <si>
    <t>213.121 (f) Rail joints</t>
  </si>
  <si>
    <t>213.121 (e) Rail joints</t>
  </si>
  <si>
    <t>213.121 (d) Rail joints</t>
  </si>
  <si>
    <t>213.121 (c) Rail joints</t>
  </si>
  <si>
    <t>213.121 (b) Rail joints</t>
  </si>
  <si>
    <t>213.121 (a) Rail joints</t>
  </si>
  <si>
    <t>213.119 Continuous welded rail plan contents (a) through (k)</t>
  </si>
  <si>
    <t>213.118 Continuous welded rail plan (a) through (e)</t>
  </si>
  <si>
    <t>213.115 Rail end mismatch</t>
  </si>
  <si>
    <t>213.113 Defective rails</t>
  </si>
  <si>
    <t>213.110 Gage restraint measurement systems</t>
  </si>
  <si>
    <t>(c) and (d) Sufficient number of non-defective ties</t>
  </si>
  <si>
    <t>213.109 Crossties</t>
  </si>
  <si>
    <t>213.103 Ballast; general</t>
  </si>
  <si>
    <t>Subpart D—Track structure:</t>
  </si>
  <si>
    <t>213.65 Combined track alinement and surface deviations</t>
  </si>
  <si>
    <t>213.63 Track surface</t>
  </si>
  <si>
    <t>213.59 Elevation of curved track; runoff</t>
  </si>
  <si>
    <t>213.57 Curves; elevation and speed limitations</t>
  </si>
  <si>
    <t>213.55 Track alinement </t>
  </si>
  <si>
    <t>213.53 Gage</t>
  </si>
  <si>
    <t>Subpart C—Track Geometry:</t>
  </si>
  <si>
    <t>213.37 Vegetation</t>
  </si>
  <si>
    <t>213.33 Drainage</t>
  </si>
  <si>
    <t>Subpart B—Roadbed:</t>
  </si>
  <si>
    <t>213.13 Measuring track not under load</t>
  </si>
  <si>
    <t>213.11 Restoration or renewal of track under traffic conditions</t>
  </si>
  <si>
    <t>213.9 Classes of track: Operating speed limits</t>
  </si>
  <si>
    <t>213.7 Designation of qualified persons to supervise certain renewals and inspect track</t>
  </si>
  <si>
    <t>213.4(f) Excepted track</t>
  </si>
  <si>
    <t>(4) Excepted track</t>
  </si>
  <si>
    <t>(3) Excepted track</t>
  </si>
  <si>
    <t>(2) Excepted track</t>
  </si>
  <si>
    <t>(1) Excepted track</t>
  </si>
  <si>
    <t>213.4(e):</t>
  </si>
  <si>
    <r>
      <t>213.4(d) Excepted track</t>
    </r>
    <r>
      <rPr>
        <vertAlign val="superscript"/>
        <sz val="11"/>
        <color rgb="FF000000"/>
        <rFont val="Times New Roman"/>
        <family val="1"/>
      </rPr>
      <t>2</t>
    </r>
  </si>
  <si>
    <r>
      <t>213.4(c) Excepted track</t>
    </r>
    <r>
      <rPr>
        <vertAlign val="superscript"/>
        <sz val="11"/>
        <color rgb="FF000000"/>
        <rFont val="Times New Roman"/>
        <family val="1"/>
      </rPr>
      <t>2</t>
    </r>
  </si>
  <si>
    <r>
      <t>213.4(b) Excepted track</t>
    </r>
    <r>
      <rPr>
        <vertAlign val="superscript"/>
        <sz val="11"/>
        <color rgb="FF000000"/>
        <rFont val="Times New Roman"/>
        <family val="1"/>
      </rPr>
      <t>2</t>
    </r>
  </si>
  <si>
    <r>
      <t>213.4(a) Excepted track</t>
    </r>
    <r>
      <rPr>
        <vertAlign val="superscript"/>
        <sz val="11"/>
        <color rgb="FF000000"/>
        <rFont val="Times New Roman"/>
        <family val="1"/>
      </rPr>
      <t>2</t>
    </r>
  </si>
  <si>
    <t>Subpart A—General:</t>
  </si>
  <si>
    <t>Section</t>
  </si>
  <si>
    <t>Part 213—Track Safety Standards-Schedule of Civil Penalties</t>
  </si>
  <si>
    <r>
      <t>Part 214—Railroad Workplace Safety-Schedule of Civil Penalties</t>
    </r>
    <r>
      <rPr>
        <b/>
        <vertAlign val="superscript"/>
        <sz val="14"/>
        <color theme="1"/>
        <rFont val="Times New Roman"/>
        <family val="1"/>
      </rPr>
      <t>1</t>
    </r>
  </si>
  <si>
    <r>
      <t>Section</t>
    </r>
    <r>
      <rPr>
        <b/>
        <vertAlign val="superscript"/>
        <sz val="11"/>
        <color theme="1"/>
        <rFont val="Times New Roman"/>
        <family val="1"/>
      </rPr>
      <t>2</t>
    </r>
  </si>
  <si>
    <t>Subpart B—Bridge Worker Safety Standards</t>
  </si>
  <si>
    <t>214.103 Fall protection:</t>
  </si>
  <si>
    <t>(i) Failure to provide fall protection</t>
  </si>
  <si>
    <t>(ii) Failure to use fall protection</t>
  </si>
  <si>
    <t>214.105 Standards and practices:</t>
  </si>
  <si>
    <t>(a) General:</t>
  </si>
  <si>
    <t>(1) Fall protection used for other purposes</t>
  </si>
  <si>
    <t>(2) Failure to remove from service</t>
  </si>
  <si>
    <t>(3) Failure to protect from deterioration</t>
  </si>
  <si>
    <t>(4) Failure to inspect and remove</t>
  </si>
  <si>
    <t>(5) Failure to train</t>
  </si>
  <si>
    <t>(6) Failure to provide for prompt rescue</t>
  </si>
  <si>
    <t>(7) Failure to prevent damage</t>
  </si>
  <si>
    <t>(8) Failure to use proper connectors</t>
  </si>
  <si>
    <t>(9) Failure to use proper anchorages</t>
  </si>
  <si>
    <t>(b) Fall arrest system:</t>
  </si>
  <si>
    <t>(1)-(17) Failure to provide conforming equipment</t>
  </si>
  <si>
    <t>(c) Safety net systems:</t>
  </si>
  <si>
    <t>(1) Failure to install close to workplace</t>
  </si>
  <si>
    <t>(2) Failure to provide fall arrest if over 30 feet</t>
  </si>
  <si>
    <t>(3) Failure to provide for unobstructed fall</t>
  </si>
  <si>
    <t>(4) Failure to test</t>
  </si>
  <si>
    <t>(5) Failure to use proper equipment</t>
  </si>
  <si>
    <t>(6) Failure to prevent contact with surface below</t>
  </si>
  <si>
    <t>(7) Failure to properly install</t>
  </si>
  <si>
    <t>(8) Failure to remove defective nets</t>
  </si>
  <si>
    <t>(9) Failure to inspect</t>
  </si>
  <si>
    <t>(10) Failure to remove objects</t>
  </si>
  <si>
    <t>(11)-(13) Failure to use conforming equipment</t>
  </si>
  <si>
    <t>214.107 Working over water:</t>
  </si>
  <si>
    <t>(a)(i) Failure to provide life vest</t>
  </si>
  <si>
    <t>(ii) Failure to use life vest</t>
  </si>
  <si>
    <t>(c) Failure to inspect</t>
  </si>
  <si>
    <t>(e)(i) Failure to provide ring bouys</t>
  </si>
  <si>
    <t>(ii) Failure to use ring bouys</t>
  </si>
  <si>
    <t>(f)(i) Failure to provide skiff</t>
  </si>
  <si>
    <t>(ii) Failure to use skiff</t>
  </si>
  <si>
    <t>214.109 Scaffolding:</t>
  </si>
  <si>
    <t>(a)-(f) Failure to provide conforming equipment</t>
  </si>
  <si>
    <t>214.113 Head protection:</t>
  </si>
  <si>
    <t>(a)(i) Failure to provide</t>
  </si>
  <si>
    <t>(ii) Failure to use</t>
  </si>
  <si>
    <t>(b) or (c) Failure to provide conforming equipment</t>
  </si>
  <si>
    <t>214.115 Foot protection:</t>
  </si>
  <si>
    <t>(a)(i) Failure to require use of</t>
  </si>
  <si>
    <t>214.117 Eye and face protection:</t>
  </si>
  <si>
    <t>(b) Failure to use conforming equipment</t>
  </si>
  <si>
    <t>(c) Use of defective equipment</t>
  </si>
  <si>
    <t>(d) Failure to provide for corrective lenses</t>
  </si>
  <si>
    <t>Subpart C—Roadway Worker Protection Rule</t>
  </si>
  <si>
    <t>214.303 Railroad on-track safety programs, generally:</t>
  </si>
  <si>
    <t>(a) Failure of a railroad to implement an On-track Safety Program</t>
  </si>
  <si>
    <t>(b) Failure of a railroad to include and use internal monitoring procedure</t>
  </si>
  <si>
    <t>214.305 Compliance Dates:</t>
  </si>
  <si>
    <t>Failure of a railroad to comply by the specified dates</t>
  </si>
  <si>
    <t>214.307 On-track safety programs:</t>
  </si>
  <si>
    <t>(a)(i) Failure to adopt On-Track Safety Program</t>
  </si>
  <si>
    <t>(ii) Failure to provide On-track Safety Program to FRA upon request</t>
  </si>
  <si>
    <t>(b) Failure to notify FRA of adoption or change to On-Track Safety Program</t>
  </si>
  <si>
    <t>(c) Failure to amend or provide written response after disapproval of On-track Safety Program</t>
  </si>
  <si>
    <t>214.309 On-track safety manual:</t>
  </si>
  <si>
    <t>(a) On-track Safety Manual not provided to prescribed employees</t>
  </si>
  <si>
    <t>(b) Failure to establish provision for lone worker to have alternative access to On-track Safety Manual</t>
  </si>
  <si>
    <t>(c) Failure to maintain entire set of on-track safety rules and instructions, including updates temporarily published in bulletins or notices, in one On-Track Safety Manual</t>
  </si>
  <si>
    <t>214.311 Responsibility of employers:</t>
  </si>
  <si>
    <t>(b) Roadway worker required by employer to foul a track during an unresolved challenge</t>
  </si>
  <si>
    <t>(c) Roadway workers not provided with written procedure to resolve challenges of on-track safety procedures</t>
  </si>
  <si>
    <t>214.313 Responsibility of individual roadway workers:</t>
  </si>
  <si>
    <t>(b) Roadway worker fouling a track when not necessary in the performance of duty</t>
  </si>
  <si>
    <t>(c) Roadway worker fouling a track without ascertaining that provision is made for on-track safety</t>
  </si>
  <si>
    <t>(d) Roadway worker failing to notify employer of determination of improper on-track safety provisions</t>
  </si>
  <si>
    <t>214.315 Supervision and communication:</t>
  </si>
  <si>
    <t>(a)(1) Complete failure of employer to provide on-track safety job briefing</t>
  </si>
  <si>
    <t>(2)-(5) Partial failure of employer to provide on-track safety job briefing</t>
  </si>
  <si>
    <t>(b) Incomplete job briefing</t>
  </si>
  <si>
    <t>(c)(i) Failure to designate roadway worker in charge of roadway work group</t>
  </si>
  <si>
    <t>(ii) Designation of more than one roadway worker in charge of a roadway work group</t>
  </si>
  <si>
    <t>(iii) Designation of non-qualified roadway worker in charge of roadway work group</t>
  </si>
  <si>
    <t>(d)(i) Failure to notify roadway workers of on-track safety procedures in effect</t>
  </si>
  <si>
    <t>(ii) Incorrect information provided to roadway workers regarding on-track safety procedures in effect</t>
  </si>
  <si>
    <t>(iii) Failure to notify roadway workers of change in on-track safety procedures</t>
  </si>
  <si>
    <t>(e)(i) Failure of lone worker to communicate with designated employee for daily job briefing</t>
  </si>
  <si>
    <t>(ii) Failure of employer to provide means for lone worker to receive daily job briefing</t>
  </si>
  <si>
    <t>214.317 On-track safety procedures, generally:</t>
  </si>
  <si>
    <t>(a) On-track safety rules conflict with this part</t>
  </si>
  <si>
    <t>(b) Failure to adopt or comply with rules governing safe crossing of track</t>
  </si>
  <si>
    <t>(3) Failure to establish on-track safety if required</t>
  </si>
  <si>
    <t>(c)(1) Failure to adopt or comply with operating procedure if this section is utilized in lieu of establishing working limits</t>
  </si>
  <si>
    <t>(2) Failure to grant absolute right to establish working limits if requested by RWIC or lone worker</t>
  </si>
  <si>
    <t>(3) Except as permitted, roadway worker fouling track without on-track safety</t>
  </si>
  <si>
    <t>(4) Roadway maintenance machine not properly equipped or utilized</t>
  </si>
  <si>
    <t>(d)(1) Failure to inspect tunnel niche or clearing bay</t>
  </si>
  <si>
    <t>(2) Lack of adequate sight distance</t>
  </si>
  <si>
    <t>(3) Failure to grant absolute right to establish other place of safety or to establish working limits if requested by RWIC or lone worker</t>
  </si>
  <si>
    <t>214.318 Locomotive servicing and car shop repair track areas:</t>
  </si>
  <si>
    <t>(a)-(c)</t>
  </si>
  <si>
    <t>214.319 Working limits, generally:</t>
  </si>
  <si>
    <t>(a)(1)Non-qualified RWIC of working limits</t>
  </si>
  <si>
    <t>(a)(2) More than one RWIC of working limits on the same track segment</t>
  </si>
  <si>
    <t>(a)(3)(i) Working limits released without notifying all affected roadway workers</t>
  </si>
  <si>
    <t>(a)(3)(ii) Working limits released before all affected roadway workers are otherwise protected</t>
  </si>
  <si>
    <t>(b)(1) Failure to adopt redundant protections in on-track safety program</t>
  </si>
  <si>
    <t>(b)(2) Failure to comply with redundant protections identified in on-track safety program when controlled track working limits are established</t>
  </si>
  <si>
    <t>214.320 Roadway maintenance machine movements over signalized non-controlled track</t>
  </si>
  <si>
    <t>214.321 Exclusive track occupancy:</t>
  </si>
  <si>
    <t>(b) Improper transmission of authority for exclusive track occupancy</t>
  </si>
  <si>
    <t>(b)(1) Failure to repeat authority for exclusive track occupancy to issuing employee</t>
  </si>
  <si>
    <t>(2) Failure to retain possession of written authority for exclusive track occupancy</t>
  </si>
  <si>
    <t>(3) Failure to record authority for exclusive track occupancy when issued</t>
  </si>
  <si>
    <t>(4)(i) Failure to specify unique roadway work group number, employee name, or unique identifier</t>
  </si>
  <si>
    <t>(ii) Failure to adopt procedure requiring precise communication between RWIC or lone worker and trains or other on-track equipment</t>
  </si>
  <si>
    <t>(c) Limits of exclusive track occupancy not identified by proper physical features</t>
  </si>
  <si>
    <t>(d)(1) Movement authorized into limits of exclusive track occupancy without authority of roadway worker in charge</t>
  </si>
  <si>
    <t>(2) Movement authorized within limits of exclusive track occupancy without authority of roadway worker in charge</t>
  </si>
  <si>
    <t>(3) Movement within limits of exclusive track occupancy exceeding restricted speed without authority of roadway worker in charge</t>
  </si>
  <si>
    <t>(e)(1)-(4) Failure to comply with occupancy behind requirements</t>
  </si>
  <si>
    <t>214.322 Exclusive track occupancy, electronic display:</t>
  </si>
  <si>
    <t>(a) Contents of authority electronically displayed not readily viewable</t>
  </si>
  <si>
    <t>(b) Failure to timely obtain written/printed authority or occupy place of safety if electronic display fails while authority is in effect</t>
  </si>
  <si>
    <t>(c)-(h)</t>
  </si>
  <si>
    <t>214.323 Foul time:</t>
  </si>
  <si>
    <t>(a) Foul time authority overlapping movement authority of train or equipment</t>
  </si>
  <si>
    <t>(b) Failure to repeat foul time authority to issuing employee</t>
  </si>
  <si>
    <t>(c) Train dispatcher or control operator permitting movement of trains or other on-track equipment into working limits prior to RWIC reporting clear of track</t>
  </si>
  <si>
    <t>(d) RWIC permitting movement of trains or on-track equipment into or within working limits</t>
  </si>
  <si>
    <t>214.325 Train coordination:</t>
  </si>
  <si>
    <t>(a) Train coordination limits established where more than one train is authorized to operate</t>
  </si>
  <si>
    <t>(b)(1) Train coordination established with train not visible to roadway worker at the time</t>
  </si>
  <si>
    <t>(2) Train coordination established with moving train</t>
  </si>
  <si>
    <t>(3) Coordinated train moving without authority of roadway worker in charge</t>
  </si>
  <si>
    <t>(4) Coordinated train releasing movement authority while working limits are in effect</t>
  </si>
  <si>
    <t>214.327 Inaccessible track:</t>
  </si>
  <si>
    <t>(a) Improper control of entry to inaccessible track</t>
  </si>
  <si>
    <t>(5) Remotely controlled switch not properly secured by control operator</t>
  </si>
  <si>
    <t>(b) Train or equipment moving within inaccessible track limits without permission of roadway worker in charge</t>
  </si>
  <si>
    <t>(c) Unauthorized train or equipment located within inaccessible track limits</t>
  </si>
  <si>
    <t>214.329 Train approach warning provided by watchmen/lookouts:</t>
  </si>
  <si>
    <t>(a)(i) Failure to give timely warning of approaching train</t>
  </si>
  <si>
    <t>(ii) Failure to use maximum authorized speed in formulating sight distance</t>
  </si>
  <si>
    <t>(iii) Use of another track as a place of safety without establishing working limits on that track</t>
  </si>
  <si>
    <t>(b)(1) Failure of watchman/lookout to give full attention to detecting approach of train</t>
  </si>
  <si>
    <t>(2) Assignment of other duties to watchman/lookout</t>
  </si>
  <si>
    <t>(c) Failure to provide proper warning signal devices</t>
  </si>
  <si>
    <t>(d) Failure to maintain position to receive train approach warning signal</t>
  </si>
  <si>
    <t>(e) Failure to communicate proper warning signal</t>
  </si>
  <si>
    <t>(f)(1) Assignment of non-qualified person as watchman/lookout</t>
  </si>
  <si>
    <t>(2) Non-qualified person accepting assignment as watchman/lookout</t>
  </si>
  <si>
    <t>(g) Failure to properly equip a watchman/lookout</t>
  </si>
  <si>
    <t>214.331 Definite train location:</t>
  </si>
  <si>
    <t>(a) Definite train location established where prohibited</t>
  </si>
  <si>
    <t>(b) Failure to phase out definite train location by required date</t>
  </si>
  <si>
    <t>(d)(1) Train location information issued by unauthorized person</t>
  </si>
  <si>
    <t>(2) Failure to include all trains operated on train location list</t>
  </si>
  <si>
    <t>(5) Failure to clear a by ten minutes at the last station at which time is shown</t>
  </si>
  <si>
    <t>(6) Train passing station before time shown in train location list</t>
  </si>
  <si>
    <t>(7) Non-qualified person using definite train location to establish on- track safety</t>
  </si>
  <si>
    <t>(e) Failure to discontinue use of definite train location by required date</t>
  </si>
  <si>
    <t>214.333 Informational line-ups of trains:</t>
  </si>
  <si>
    <t>(a) Informational line-ups of trains used for on-track safety where prohibited</t>
  </si>
  <si>
    <t>(b) Informational line-up procedures inadequate to protect roadway workers</t>
  </si>
  <si>
    <t>(c) Failure to discontinue informational line-ups by required date</t>
  </si>
  <si>
    <t>214.335 On-track safety procedures for roadway work groups :</t>
  </si>
  <si>
    <t>(a) Failure to provide on-track safety for a member of a roadway work group</t>
  </si>
  <si>
    <t>(b) Member of roadway work group fouling a track without authority of employee in charge</t>
  </si>
  <si>
    <t>214.336 On-track safety procedures for certain roadway work groups and adjacent tracks:</t>
  </si>
  <si>
    <t>(a)(1) Failure to establish on-track safety for each adjacent controlled track as required under this section</t>
  </si>
  <si>
    <t>(2) Failure to implement the more restrictive procedure required by paragraph (b) during special circumstance of concurrent movement(s) on two adjacent controlled tracks where one movement is authorized or permitted at a speed over 25 mph (or over 40 mph for a passenger movement)</t>
  </si>
  <si>
    <t>(b)(1) Failure of roadway worker to cease work and occupy a predetermined place of safety upon receiving a warning or notification of train or other on-track equipment movement(s) on an adjacent controlled track</t>
  </si>
  <si>
    <t>(2) Resumption of work before trailing-end of all applicable movements has passed the roadway worker</t>
  </si>
  <si>
    <t>(c) Failure to maintain 25-foot spacing between on-track, self-propelled equipment or coupled equipment and roadway worker(s) on the occupied track during an adjacent-controlled-track movement at 25 mph or less</t>
  </si>
  <si>
    <t>(d) Failure to implement on-track safety procedures on an adjacent track when deemed necessary by the roadway worker in charge of providing on-track safety for a roadway work group</t>
  </si>
  <si>
    <t>(e)</t>
  </si>
  <si>
    <t>(f) Roadway maintenance machine component fouling an adjacent controlled track without working limits or with movements permitted within working limits</t>
  </si>
  <si>
    <t>214.337 On-track safety procedures for lone workers:</t>
  </si>
  <si>
    <t>(b) Failure by employer to permit individual discretion in use of individual train detection</t>
  </si>
  <si>
    <t>(c)(1) Individual train detection used by non-qualified employee</t>
  </si>
  <si>
    <t>(2) Use of individual train detection while engaged in heavy or distracting work</t>
  </si>
  <si>
    <t>(3) Use of individual train detection in controlled point or manual interlocking</t>
  </si>
  <si>
    <t>(4) Use of individual train detection with insufficient visibility</t>
  </si>
  <si>
    <t>(5) Use of individual train detection with interfering noise</t>
  </si>
  <si>
    <t>(6) Use of individual train detection while a train is passing</t>
  </si>
  <si>
    <t>(d) Failure to maintain access to place of safety clear of live tracks</t>
  </si>
  <si>
    <t>(e) Lone worker unable to maintain vigilant lookout</t>
  </si>
  <si>
    <t>(f)(1) Failure to prepare written statement of on-track safety</t>
  </si>
  <si>
    <t>(2) Incomplete written statement of on-track safety</t>
  </si>
  <si>
    <t>(3) Failure to produce written statement of on-track safety to FRA</t>
  </si>
  <si>
    <t>(g) Use of individual train detection while using machine, equipment, or material that cannot be readily removed by hand</t>
  </si>
  <si>
    <t>214.339 Audible warning from trains:</t>
  </si>
  <si>
    <t>(a)-(b) Failure to adopt or comply with audible warning procedures</t>
  </si>
  <si>
    <t>214.341 Roadway maintenance machines:</t>
  </si>
  <si>
    <t>(a) Failure of on-track safety program to include provisions for safety near roadway maintenance machines</t>
  </si>
  <si>
    <t>(b) Failure to provide operating instructions</t>
  </si>
  <si>
    <t>(1) Assignment of non-qualified employee to operate machine</t>
  </si>
  <si>
    <t>(2) Operator unfamiliar with safety instructions for machine</t>
  </si>
  <si>
    <t>(3) Roadway worker working with unfamiliar machine</t>
  </si>
  <si>
    <t>(c) Roadway maintenance machine not clear of passing trains</t>
  </si>
  <si>
    <t>214.343 Training and qualification, general:</t>
  </si>
  <si>
    <t>(a)(1) Failure of railroad program to include training provisions</t>
  </si>
  <si>
    <t>(2) Failure to provide initial training</t>
  </si>
  <si>
    <t>(b) Failure to provide annual training</t>
  </si>
  <si>
    <t>(c) Assignment of non-qualified railroad employees to provide on-track safety</t>
  </si>
  <si>
    <t>(d)(1) Failure to maintain records of qualifications</t>
  </si>
  <si>
    <t>(2) Incomplete records of qualifications</t>
  </si>
  <si>
    <t>(3) Failure to provide records of qualifications to FRA</t>
  </si>
  <si>
    <t>214.345 Training for all roadway workers</t>
  </si>
  <si>
    <t>214.347 Training and qualification for lone workers</t>
  </si>
  <si>
    <t>214.349 Training and qualification of watchmen/lookouts</t>
  </si>
  <si>
    <t>214.351 Training and qualification of flagmen</t>
  </si>
  <si>
    <t>214.353 Training and qualification of roadway workers in charge</t>
  </si>
  <si>
    <t>214.355 Training and qualification in on-track safety for operators of roadway maintenance machines</t>
  </si>
  <si>
    <t>Subpart D—On-Track Roadway Maintenance Machines and Hi-Rail Vehicles</t>
  </si>
  <si>
    <t>214.503 Good-faith challenges; procedures for notification and resolution:</t>
  </si>
  <si>
    <t>(a) Failure of employee to notify employer that the machine or vehicle does not comply with this subpart or has a condition inhibiting safe operation</t>
  </si>
  <si>
    <t>(b) Roadway worker required to operate machine or vehicle when good-faith challenge not resolved</t>
  </si>
  <si>
    <t>(c) Failure of employer to have or follow written procedures to resolve good-faith challenges</t>
  </si>
  <si>
    <t>214.505 Required environmental control and protection systems for new on-track roadway maintenance machines with enclosed cabs:</t>
  </si>
  <si>
    <t>(a) Failure to equip new machines with required systems</t>
  </si>
  <si>
    <t>(b) Failure of new or existing machines to protect employees from exposure to air contaminants</t>
  </si>
  <si>
    <t>(c) Failure of employer to maintain required list of machines or make list available</t>
  </si>
  <si>
    <t>(d) Removal of “designated machine” from list before retired or sold</t>
  </si>
  <si>
    <t>(e) Personal respiratory protective equipment not provided when ventilation system fails</t>
  </si>
  <si>
    <t>(f) Personal respiratory protective equipment fails to meet required standards</t>
  </si>
  <si>
    <t>(g) Other new machines with enclosed cabs not equipped with operable heating and ventilation systems</t>
  </si>
  <si>
    <t>(h) Non-enclosed station not equipped with covering, where feasible</t>
  </si>
  <si>
    <t>214.507 Required safety equipment for new on-track roadway maintenance machines:</t>
  </si>
  <si>
    <t>(a)(1)-(5) Failure to equip new machine or provide protection as specified in these paragraphs</t>
  </si>
  <si>
    <t>(a)(6)-(7) Failure to equip new machine with first-aid kit or operative and charged fire extinguisher</t>
  </si>
  <si>
    <t>(b) Position for operator to stand not properly equipped to provide safe and secure position</t>
  </si>
  <si>
    <t>(c) New machine not equipped with accurate speed indicator, as required.</t>
  </si>
  <si>
    <t>(d) As-built light weight not conspicuously displayed on new machine</t>
  </si>
  <si>
    <t>214.509 Required visual illumination and reflective devices for new on-track roadway maintenance machines</t>
  </si>
  <si>
    <t>214.511 Required audible warning devices for new on-track roadway maintenance machines</t>
  </si>
  <si>
    <t>214.513 Retrofitting of existing on-track roadway maintenance machines; general:</t>
  </si>
  <si>
    <t>(a) Failure to provide safe and secure position and protection from moving parts 2,000 4,000 inside cab for each roadway worker transported on machine</t>
  </si>
  <si>
    <t>(b) Horn or other audible warning device is missing, inoperable, or has non-compliant triggering mechanism</t>
  </si>
  <si>
    <t>(c) Illumination device or portable light missing, inoperable, improperly secured, or incapable of illuminating track as required</t>
  </si>
  <si>
    <t>214.515 Overhead covers for existing on-track roadway maintenance machines:</t>
  </si>
  <si>
    <t>(a) Failure to repair, reinstall, or maintain overhead cover as required</t>
  </si>
  <si>
    <t>(b) Failure to provide written response to operator's request within 60 days</t>
  </si>
  <si>
    <t>214.517 Retrofitting of existing on-track roadway maintenance machines manufactured on or after January 1, 1991:</t>
  </si>
  <si>
    <t>(a) Failure to equip machine with change-of-direction alarm or rearward viewing device.</t>
  </si>
  <si>
    <t>(b) Failure to equip machine with operative heater</t>
  </si>
  <si>
    <t>(c) Failure to display light weight of machine as required</t>
  </si>
  <si>
    <t>(d) Failure to equip machine with reflective material, reflective device, or operable brake lights</t>
  </si>
  <si>
    <t>(e) Failure to install or replace safety glass as required</t>
  </si>
  <si>
    <t>(f) Failure to equip machine with turntable restraint device or warning light as required</t>
  </si>
  <si>
    <t>214.518 Safe and secure position for riders</t>
  </si>
  <si>
    <t>214.519 Floors, decks, stairs, and ladders for on-track roadway maintenance machines</t>
  </si>
  <si>
    <t>214.521 Flagging equipment for on-track roadway maintenance machines and hi-rail vehicles</t>
  </si>
  <si>
    <t>214.523 Hi-rail vehicles:</t>
  </si>
  <si>
    <t>(a) Failure to inspect hi-rail gear annually</t>
  </si>
  <si>
    <t>(b) Failure to maintain inspection record or make record available to FRA</t>
  </si>
  <si>
    <t>(c) Failure to equip new hi-rail vehicle with alarm and light or beacon as required</t>
  </si>
  <si>
    <t>(d)(2) Failure of operator to tag, date or report non-complying condition</t>
  </si>
  <si>
    <t>(d)(3) Failure to repair or replace non-complying alarms, lights or beacons as required</t>
  </si>
  <si>
    <t>214.525 Towing with on-track roadway maintenance machines or hi-rail vehicles</t>
  </si>
  <si>
    <t>214.527 On-track roadway maintenance machines; inspection for compliance and schedule for repairs:</t>
  </si>
  <si>
    <t>(a) Failure of operator to check on-track roadway maintenance machine for compliance</t>
  </si>
  <si>
    <t>(b) Failure of oeprator to tag, date, or report noncomplying condition</t>
  </si>
  <si>
    <t>(c)(1)-(4) Failure to meet requirements for operating on-track roadway maintenance machine with non-complying headlights, work lights, horn, fire extinguisher, alarm, warning light, or beacon</t>
  </si>
  <si>
    <t>(c)(5) Failure to repair or replace defective or missing operator's seat within required time period</t>
  </si>
  <si>
    <t>214.529 In-service failure of primary braking system</t>
  </si>
  <si>
    <t>214.531 Schedule of repairs; general</t>
  </si>
  <si>
    <t>214.533 Schedule of repairs subject to availability of parts:</t>
  </si>
  <si>
    <t>(a)-(c) Failure to order necessary part(s), make repair(s), or remove on-track roadway maintenance machine or hi-rail vehicle from service as required</t>
  </si>
  <si>
    <t>(d) Failure to maintain record or make record available to FRA</t>
  </si>
  <si>
    <r>
      <t>1</t>
    </r>
    <r>
      <rPr>
        <sz val="11"/>
        <color theme="1"/>
        <rFont val="Times New Roman"/>
        <family val="1"/>
      </rPr>
      <t>A penalty may be assessed against an individual only for a willful violation. The Administrator reserves the right to assess a penalty of up to the statutory maximum amount for any violation where circumstances warrant. See 49 CFR part 209, appendix A. Failure to observe any condition(s) of an exception set forth in paragraph (e) of §214.336 deprives the railroad or contractor of the benefit of the exception and makes the railroad or contractor, and any responsible individuals, liable for penalty under the particular regulatory provision(s) from which the exception would otherwise have granted relief.</t>
    </r>
  </si>
  <si>
    <r>
      <t xml:space="preserve">2 </t>
    </r>
    <r>
      <rPr>
        <sz val="11"/>
        <color theme="1"/>
        <rFont val="Times New Roman"/>
        <family val="1"/>
      </rPr>
      <t>The penalty schedule uses section numbers from 49 CFR part 214. If more than one item is listed as a type of violation of a given section, each item is also designated by a “penalty code,” which is used to facilitate assessment of civil penalties, and which may or may not correspond to any subsection designation(s). For convenience, penalty citations will cite the CFR section and the penalty code, if any. FRA reserves the right, should litigation become necessary, to substitute in its complaint the CFR citation in place of the combined CFR and penalty code citation, should they differ.</t>
    </r>
  </si>
  <si>
    <t>[57 FR 28127, June 24, 1992, as amended at 61 FR 65981, Dec. 16, 1996; 63 FR 11620, Mar. 10, 1998; 68 FR 44412, July 28, 2003; 69 FR 8839, Feb. 26, 2004; 69 FR 30593, May 28, 2004; 73 FR 79701, Dec. 30, 2008; 77 FR 24419, Apr. 24, 2012; 76 FR 74615, Nov. 30, 2011; 79 FR 1770, Jan. 10, 2014; 81 FR 43109, July 1, 2016; 83 FR 60746, Nov. 27, 2018]</t>
  </si>
  <si>
    <t>Part 228—Passenger Train Employee Hours of Service; Recordkeeping and Reporting; Sleeping Quarters and Statutory Hours of Service (49 U.S.C. ch. 211)</t>
  </si>
  <si>
    <r>
      <t>Schedule of Civil Penalties</t>
    </r>
    <r>
      <rPr>
        <b/>
        <vertAlign val="superscript"/>
        <sz val="11"/>
        <rFont val="Times New Roman"/>
        <family val="1"/>
      </rPr>
      <t>1</t>
    </r>
  </si>
  <si>
    <t>Subpart B Records and Reporting</t>
  </si>
  <si>
    <t>228.7 Hours of duty</t>
  </si>
  <si>
    <t>228.9 Railroad records</t>
  </si>
  <si>
    <t>228.11 Hours of duty records</t>
  </si>
  <si>
    <t>228.17 Dispatcher's record of train movements</t>
  </si>
  <si>
    <t>228.19 Monthly reports of excess service</t>
  </si>
  <si>
    <t>Subpart D Electronic Recordkeeping System and Automated Recordkeeping System</t>
  </si>
  <si>
    <t xml:space="preserve"> 228.201 Electronic recordkeeping system and automated recordkeeping system; general</t>
  </si>
  <si>
    <t xml:space="preserve"> 228.203 Program components</t>
  </si>
  <si>
    <t xml:space="preserve"> 228.205 Access to electronic records</t>
  </si>
  <si>
    <t xml:space="preserve"> 228.206 Requirements for automated records and for automated recordkeeping systems on eligible smaller railroads, and their contractors or subcontractors that provide covered service employees to such railroads</t>
  </si>
  <si>
    <t xml:space="preserve"> 228.207 Training.</t>
  </si>
  <si>
    <t>Subpart F Substantive Hours of Service Requirements for Train Employees Engaged in Commuter or Intercity Rail Passenger Transportation</t>
  </si>
  <si>
    <t xml:space="preserve"> 228.405 Limitations on duty hours of train employees engaged in commuter or intercity rail passenger transportation</t>
  </si>
  <si>
    <t xml:space="preserve"> 228.407 Analysis of work schedules; submissions; FRA review and approval of submissions; fatigue mitigation plans</t>
  </si>
  <si>
    <t xml:space="preserve"> 228.409 Requirements for railroad-provided employee sleeping quarters during interim releases and other periods available for rest within a duty tour</t>
  </si>
  <si>
    <t xml:space="preserve"> 228.411 Training</t>
  </si>
  <si>
    <t xml:space="preserve"> 228.413 Compliance date for regulations; exemption from compliance with statute</t>
  </si>
  <si>
    <t>Statutory Hours of Service (49 U.S.C. Ch. 211)</t>
  </si>
  <si>
    <t>49 U.S.C. 21103 - Limitations on duty hours of train employees</t>
  </si>
  <si>
    <t>49 U.S.C. 21104 - Limitations on duty hours of signal employees</t>
  </si>
  <si>
    <t>49 U.S.C. 21105 - Limitations on duty hours of dispatching service employees</t>
  </si>
  <si>
    <r>
      <rPr>
        <vertAlign val="superscript"/>
        <sz val="11"/>
        <color rgb="FF000000"/>
        <rFont val="Times New Roman"/>
        <family val="1"/>
      </rPr>
      <t>1</t>
    </r>
    <r>
      <rPr>
        <sz val="11"/>
        <color rgb="FF000000"/>
        <rFont val="Times New Roman"/>
        <family val="1"/>
      </rPr>
      <t>A penalty may be assessed against an individual only for a willful violation. The Administrator reserves the right to assess a penalty of up to the statutory maximum amount for any violation where circumstances warrant. See 49 CFR part 209, appendix A.</t>
    </r>
  </si>
  <si>
    <t>[53 FR 52931, Dec. 29, 1988, as amended at 69 FR 30594, May 28, 2004; 73 FR 79703, Dec. 30, 2008; 77 FR 24421, Apr. 24, 2012; 81 FR 43111, July 1, 2016; 83 FR 60748, Nov. 27, 2018]</t>
  </si>
  <si>
    <t>Rule</t>
  </si>
  <si>
    <t>Ordinary (3.8.2023 - 3.31.2024)</t>
  </si>
  <si>
    <t>Willful  (3.8.2023 - 3.31.2024)</t>
  </si>
  <si>
    <t xml:space="preserve">Ordinary (1.1.2000 - 3.8.2023) </t>
  </si>
  <si>
    <t xml:space="preserve">Willful (1.1.2000 - 3.8.2023) </t>
  </si>
  <si>
    <t>Ordinary (4.1.2024 - 12.31.2030)</t>
  </si>
  <si>
    <t>Willful (4.1.2024 - 12.31.2030)</t>
  </si>
  <si>
    <t>Subpart</t>
  </si>
  <si>
    <t>213.4(a)</t>
  </si>
  <si>
    <t>213.4(b)</t>
  </si>
  <si>
    <t>213.4(c)</t>
  </si>
  <si>
    <t>213.4(d)</t>
  </si>
  <si>
    <t>213.4(f)</t>
  </si>
  <si>
    <t>213.7</t>
  </si>
  <si>
    <t>213.9</t>
  </si>
  <si>
    <t>213.11</t>
  </si>
  <si>
    <t>213.13</t>
  </si>
  <si>
    <t>213.33</t>
  </si>
  <si>
    <t>213.37</t>
  </si>
  <si>
    <t>213.53</t>
  </si>
  <si>
    <t>213.55</t>
  </si>
  <si>
    <t>213.57</t>
  </si>
  <si>
    <t>213.59</t>
  </si>
  <si>
    <t>213.63</t>
  </si>
  <si>
    <t>213.65</t>
  </si>
  <si>
    <t>213.103</t>
  </si>
  <si>
    <t>213.109</t>
  </si>
  <si>
    <t>213.110</t>
  </si>
  <si>
    <t>213.113</t>
  </si>
  <si>
    <t>213.115</t>
  </si>
  <si>
    <t>213.118</t>
  </si>
  <si>
    <t>213.119</t>
  </si>
  <si>
    <t>213.122</t>
  </si>
  <si>
    <t>213.123</t>
  </si>
  <si>
    <t>213.127</t>
  </si>
  <si>
    <t>213.133</t>
  </si>
  <si>
    <t>213.135</t>
  </si>
  <si>
    <t>213.137</t>
  </si>
  <si>
    <t>213.139</t>
  </si>
  <si>
    <t>213.141</t>
  </si>
  <si>
    <t>213.143</t>
  </si>
  <si>
    <t>213.205</t>
  </si>
  <si>
    <t>213.233</t>
  </si>
  <si>
    <t>213.234</t>
  </si>
  <si>
    <t>213.235</t>
  </si>
  <si>
    <t>213.237</t>
  </si>
  <si>
    <t>213.238</t>
  </si>
  <si>
    <t>213.239</t>
  </si>
  <si>
    <t>213.240</t>
  </si>
  <si>
    <t>213.241</t>
  </si>
  <si>
    <t>213.305</t>
  </si>
  <si>
    <t>213.307</t>
  </si>
  <si>
    <t>213.309</t>
  </si>
  <si>
    <t>213.311</t>
  </si>
  <si>
    <t>213.319</t>
  </si>
  <si>
    <t>213.321</t>
  </si>
  <si>
    <t>213.323</t>
  </si>
  <si>
    <t>213.327</t>
  </si>
  <si>
    <t>213.329</t>
  </si>
  <si>
    <t>213.331</t>
  </si>
  <si>
    <t>213.332</t>
  </si>
  <si>
    <t>213.333</t>
  </si>
  <si>
    <t>213.335</t>
  </si>
  <si>
    <t>213.337</t>
  </si>
  <si>
    <t>213.339</t>
  </si>
  <si>
    <t>213.341</t>
  </si>
  <si>
    <t>213.343</t>
  </si>
  <si>
    <t>213.345</t>
  </si>
  <si>
    <t>213.347</t>
  </si>
  <si>
    <t>213.349</t>
  </si>
  <si>
    <t>213.353</t>
  </si>
  <si>
    <t>213.355</t>
  </si>
  <si>
    <t>213.357</t>
  </si>
  <si>
    <t>213.359</t>
  </si>
  <si>
    <t>213.361</t>
  </si>
  <si>
    <t>213.365</t>
  </si>
  <si>
    <t>213.367</t>
  </si>
  <si>
    <t>213.369</t>
  </si>
  <si>
    <t>213.4(e)(1)</t>
  </si>
  <si>
    <t>213.4(e)(2)</t>
  </si>
  <si>
    <t>213.4(e)(3)</t>
  </si>
  <si>
    <t>213.4(e)(4)</t>
  </si>
  <si>
    <t>Unique Rule ID No.</t>
  </si>
  <si>
    <t>213.109(a)</t>
  </si>
  <si>
    <t>213.109(b)</t>
  </si>
  <si>
    <t>213.109(c)</t>
  </si>
  <si>
    <t>213.109(d)</t>
  </si>
  <si>
    <t>213.352</t>
  </si>
  <si>
    <t>Skip Row (Y/N)</t>
  </si>
  <si>
    <t>N</t>
  </si>
  <si>
    <t>Y</t>
  </si>
  <si>
    <t>213.109(e)</t>
  </si>
  <si>
    <t>213.109(f)</t>
  </si>
  <si>
    <t>213.121(a)</t>
  </si>
  <si>
    <t>213.121(b)</t>
  </si>
  <si>
    <t xml:space="preserve">213.121(c) </t>
  </si>
  <si>
    <t xml:space="preserve">213.121(d) </t>
  </si>
  <si>
    <t xml:space="preserve">213.121(e) </t>
  </si>
  <si>
    <t xml:space="preserve">213.121(f) </t>
  </si>
  <si>
    <t xml:space="preserve">213.121(g) </t>
  </si>
  <si>
    <t xml:space="preserve">213.121(h) </t>
  </si>
  <si>
    <t>213.135(a)</t>
  </si>
  <si>
    <t>213.135(h)</t>
  </si>
  <si>
    <t>213.135(b)</t>
  </si>
  <si>
    <t>213.135(c)</t>
  </si>
  <si>
    <t>213.135(d)</t>
  </si>
  <si>
    <t>213.135(e)</t>
  </si>
  <si>
    <t>213.135(f)</t>
  </si>
  <si>
    <t>213.135(g)</t>
  </si>
  <si>
    <t>213.240(b)</t>
  </si>
  <si>
    <t>213.240(c)</t>
  </si>
  <si>
    <t>213.240(d)</t>
  </si>
  <si>
    <t>213.240(e)</t>
  </si>
  <si>
    <t>213.240(f)</t>
  </si>
  <si>
    <t>213.240(g)</t>
  </si>
  <si>
    <t>213.335(a)</t>
  </si>
  <si>
    <t>213.335(b)</t>
  </si>
  <si>
    <t>213.335(c)</t>
  </si>
  <si>
    <t>213.335(d)</t>
  </si>
  <si>
    <t>213.335(e)</t>
  </si>
  <si>
    <t>213.335(f)</t>
  </si>
  <si>
    <t>213.335(g)</t>
  </si>
  <si>
    <t>213.335(h)</t>
  </si>
  <si>
    <t>213.335(i)</t>
  </si>
  <si>
    <t>213.345(a)</t>
  </si>
  <si>
    <t>213.345(e)</t>
  </si>
  <si>
    <t>213.345(f)</t>
  </si>
  <si>
    <t>213.345(g)</t>
  </si>
  <si>
    <t>213.345(h)</t>
  </si>
  <si>
    <t>213.345(i)</t>
  </si>
  <si>
    <t>213.345(b)</t>
  </si>
  <si>
    <t>213.345(c)</t>
  </si>
  <si>
    <t>213.345(d)</t>
  </si>
  <si>
    <t>213.351(a)</t>
  </si>
  <si>
    <t>213.351(b)</t>
  </si>
  <si>
    <t>213.351(c)</t>
  </si>
  <si>
    <t>213.351(d)</t>
  </si>
  <si>
    <t>213.351(e)</t>
  </si>
  <si>
    <t>213.351(f)</t>
  </si>
  <si>
    <t>213.351(g)</t>
  </si>
  <si>
    <t>214.109</t>
  </si>
  <si>
    <t>214.113</t>
  </si>
  <si>
    <t>214.115</t>
  </si>
  <si>
    <t>214.117</t>
  </si>
  <si>
    <t>214.303</t>
  </si>
  <si>
    <t>214.305</t>
  </si>
  <si>
    <t>214.323</t>
  </si>
  <si>
    <t>214.353</t>
  </si>
  <si>
    <t>214.103(i)</t>
  </si>
  <si>
    <t>214.103(ii)</t>
  </si>
  <si>
    <t>214.105(a)(1)</t>
  </si>
  <si>
    <t>214.105(a)(2)</t>
  </si>
  <si>
    <t>214.105(a)(3)</t>
  </si>
  <si>
    <t>214.105(a)(4)</t>
  </si>
  <si>
    <t>214.105(a)(5)</t>
  </si>
  <si>
    <t>214.105(a)(6)</t>
  </si>
  <si>
    <t>214.105(a)(7)</t>
  </si>
  <si>
    <t>214.105(a)(8)</t>
  </si>
  <si>
    <t>214.105(a)(9)</t>
  </si>
  <si>
    <t>214.105(b)(2)</t>
  </si>
  <si>
    <t>214.105(b)(3)</t>
  </si>
  <si>
    <t>214.105(b)(1)</t>
  </si>
  <si>
    <t>214.105(b)(4)</t>
  </si>
  <si>
    <t>214.105(b)(5)</t>
  </si>
  <si>
    <t>214.105(b)(6)</t>
  </si>
  <si>
    <t>214.105(b)(7)</t>
  </si>
  <si>
    <t>214.105(b)(8)</t>
  </si>
  <si>
    <t>214.105(b)(9)</t>
  </si>
  <si>
    <t>214.105(b)(10)</t>
  </si>
  <si>
    <t>214.105(b)(11)</t>
  </si>
  <si>
    <t>214.105(b)(12)</t>
  </si>
  <si>
    <t>214.105(b)(13)</t>
  </si>
  <si>
    <t>214.105(b)(14)</t>
  </si>
  <si>
    <t>214.105(b)(15)</t>
  </si>
  <si>
    <t>214.105(b)(16)</t>
  </si>
  <si>
    <t>214.105(b)(17)</t>
  </si>
  <si>
    <t>214.105(c)(1)</t>
  </si>
  <si>
    <t>214.105(c)(2)</t>
  </si>
  <si>
    <t>214.105(c)(3)</t>
  </si>
  <si>
    <t>214.105(c)(4)</t>
  </si>
  <si>
    <t>214.105(c)(5)</t>
  </si>
  <si>
    <t>214.105(c)(6)</t>
  </si>
  <si>
    <t>214.105(c)(7)</t>
  </si>
  <si>
    <t>214.105(c)(8)</t>
  </si>
  <si>
    <t>214.105(c)(9)</t>
  </si>
  <si>
    <t>214.105(c)(10)</t>
  </si>
  <si>
    <t>214.105(c)(12)</t>
  </si>
  <si>
    <t>214.105(c)(13)</t>
  </si>
  <si>
    <t>214.105(c)(11)</t>
  </si>
  <si>
    <t>214.107(a)(i)</t>
  </si>
  <si>
    <t>214.107(a)(ii)</t>
  </si>
  <si>
    <t>214.107(c)</t>
  </si>
  <si>
    <t>214.107(e)(i)</t>
  </si>
  <si>
    <t>214.107(e)(ii)</t>
  </si>
  <si>
    <t>214.107(f)(i)</t>
  </si>
  <si>
    <t>214.107(f)(ii)</t>
  </si>
  <si>
    <t>214.109(a)</t>
  </si>
  <si>
    <t>214.109(b)</t>
  </si>
  <si>
    <t>214.109(c)</t>
  </si>
  <si>
    <t>214.109(d)</t>
  </si>
  <si>
    <t>214.109(e)</t>
  </si>
  <si>
    <t>214.109(f)</t>
  </si>
  <si>
    <t>NA</t>
  </si>
  <si>
    <t>214.113(a)(i)</t>
  </si>
  <si>
    <t>214.113(a)(ii)</t>
  </si>
  <si>
    <t>214.113(b)</t>
  </si>
  <si>
    <t>214.113(c)</t>
  </si>
  <si>
    <t>214.115(a)(i)</t>
  </si>
  <si>
    <t>214.115(a)(ii)</t>
  </si>
  <si>
    <t>214.117(a)(i)</t>
  </si>
  <si>
    <t>214.117(ii)</t>
  </si>
  <si>
    <t>214.117(b)</t>
  </si>
  <si>
    <t>214.117(c)</t>
  </si>
  <si>
    <t>214.117(d)</t>
  </si>
  <si>
    <t>214.303(a)</t>
  </si>
  <si>
    <t>214.303(b)</t>
  </si>
  <si>
    <t>214.307(a)(i)</t>
  </si>
  <si>
    <t>214.307(ii)</t>
  </si>
  <si>
    <t>214.307(b)</t>
  </si>
  <si>
    <t>214.307(c)</t>
  </si>
  <si>
    <t>214.309(a)</t>
  </si>
  <si>
    <t>214.309(b)</t>
  </si>
  <si>
    <t>214.309(c)</t>
  </si>
  <si>
    <t>214.311(b)</t>
  </si>
  <si>
    <t>214.311(c)</t>
  </si>
  <si>
    <t>214.313(b)</t>
  </si>
  <si>
    <t>214.313(c)</t>
  </si>
  <si>
    <t>214.313(d)</t>
  </si>
  <si>
    <t>214.315(a)(1)</t>
  </si>
  <si>
    <t>214.315(b)</t>
  </si>
  <si>
    <t>214.315(a)(3)</t>
  </si>
  <si>
    <t>214.315(a)(2)</t>
  </si>
  <si>
    <t>214.315(a)(4)</t>
  </si>
  <si>
    <t>214.315(a)(5)</t>
  </si>
  <si>
    <t>214.315(c)(i)</t>
  </si>
  <si>
    <t>214.315(c)(ii)</t>
  </si>
  <si>
    <t>214.315(c)(iii)</t>
  </si>
  <si>
    <t>214.315(d)(i)</t>
  </si>
  <si>
    <t>214.315(d)(ii)</t>
  </si>
  <si>
    <t>214.315(d)(iii)</t>
  </si>
  <si>
    <t>214.317(a)</t>
  </si>
  <si>
    <t>214.317(b)</t>
  </si>
  <si>
    <t>214.317(b)(3)</t>
  </si>
  <si>
    <t>214.317(c)(1)</t>
  </si>
  <si>
    <t>214.317(c)(2)</t>
  </si>
  <si>
    <t>214.317(c)(3)</t>
  </si>
  <si>
    <t>214.317(c)(4)</t>
  </si>
  <si>
    <t>214.317(d)(1)</t>
  </si>
  <si>
    <t>214.317(d)(2)</t>
  </si>
  <si>
    <t>214.317(d)(3)</t>
  </si>
  <si>
    <t>214.320</t>
  </si>
  <si>
    <t>214.318(a)</t>
  </si>
  <si>
    <t>214.318(b)</t>
  </si>
  <si>
    <t>214.318(c)</t>
  </si>
  <si>
    <t>214.319(a)(1)</t>
  </si>
  <si>
    <t>214.319(a)(2)</t>
  </si>
  <si>
    <t>214.319(a)(3)(i)</t>
  </si>
  <si>
    <t>214.319(a)(3)(ii)</t>
  </si>
  <si>
    <t>214.319(b)(1)</t>
  </si>
  <si>
    <t>214.319(b)(2)</t>
  </si>
  <si>
    <t>214.321(b)</t>
  </si>
  <si>
    <t>214.321(b)(1)</t>
  </si>
  <si>
    <t>214.321(b)(2)</t>
  </si>
  <si>
    <t>214.321(b)(3)</t>
  </si>
  <si>
    <t>214.321(b)(4)(i)</t>
  </si>
  <si>
    <t>214.321(b)(4)(ii)</t>
  </si>
  <si>
    <t>214.321(c)</t>
  </si>
  <si>
    <t>214.321(d)(1)</t>
  </si>
  <si>
    <t>214.321(d)(2)</t>
  </si>
  <si>
    <t>214.321(d)(3)</t>
  </si>
  <si>
    <t>214.321(e)(1)</t>
  </si>
  <si>
    <t>214.321(e)(2)</t>
  </si>
  <si>
    <t>214.321(e)(3)</t>
  </si>
  <si>
    <t>214.321(e)(4)</t>
  </si>
  <si>
    <t>214.322(a)</t>
  </si>
  <si>
    <t>214.322(b)</t>
  </si>
  <si>
    <t>214.322(c)</t>
  </si>
  <si>
    <t>214.322(d)</t>
  </si>
  <si>
    <t>214.322(e)</t>
  </si>
  <si>
    <t>214.322(f)</t>
  </si>
  <si>
    <t>214.322(g)</t>
  </si>
  <si>
    <t>214.322(h)</t>
  </si>
  <si>
    <t>214.323(a)</t>
  </si>
  <si>
    <t>214.323(b)</t>
  </si>
  <si>
    <t>214.323(c)</t>
  </si>
  <si>
    <t>214.323(d)</t>
  </si>
  <si>
    <t>214.325(a)</t>
  </si>
  <si>
    <t>214.325(b)(1)</t>
  </si>
  <si>
    <t>214.325(b)(2)</t>
  </si>
  <si>
    <t>214.325(b)(3)</t>
  </si>
  <si>
    <t>214.325(b)(4)</t>
  </si>
  <si>
    <t>214.327(a)</t>
  </si>
  <si>
    <t>214.327(a)(5)</t>
  </si>
  <si>
    <t>214.327(b)</t>
  </si>
  <si>
    <t>214.327(c)</t>
  </si>
  <si>
    <t>214.329(a)(i)</t>
  </si>
  <si>
    <t>214.329(a)(ii)</t>
  </si>
  <si>
    <t>214.329(a)(iii)</t>
  </si>
  <si>
    <t>214.329(b)(1)</t>
  </si>
  <si>
    <t>214.329(b)(2)</t>
  </si>
  <si>
    <t>214.329(c)</t>
  </si>
  <si>
    <t>214.329(d)</t>
  </si>
  <si>
    <t>214.329(e)</t>
  </si>
  <si>
    <t>214.329(f)(1)</t>
  </si>
  <si>
    <t>214.329(f)(2)</t>
  </si>
  <si>
    <t>214.329(g)</t>
  </si>
  <si>
    <t>214.331(a)</t>
  </si>
  <si>
    <t>214.331(b)</t>
  </si>
  <si>
    <t>214.331(d)(1)</t>
  </si>
  <si>
    <t>214.331(d)(2)</t>
  </si>
  <si>
    <t>214.331(d)(5)</t>
  </si>
  <si>
    <t>214.331(d)(6)</t>
  </si>
  <si>
    <t>214.331(d)(7)</t>
  </si>
  <si>
    <t>214.331(e)</t>
  </si>
  <si>
    <t>214.333(a)</t>
  </si>
  <si>
    <t>214.333(b)</t>
  </si>
  <si>
    <t>214.333(c)</t>
  </si>
  <si>
    <t>214.335(a)</t>
  </si>
  <si>
    <t>214.335(b)</t>
  </si>
  <si>
    <t>214.336(a)(1)</t>
  </si>
  <si>
    <t>214.336(a)(2)</t>
  </si>
  <si>
    <t>214.336(b)(1)</t>
  </si>
  <si>
    <t>214.336(b)(2)</t>
  </si>
  <si>
    <t>214.336(c)</t>
  </si>
  <si>
    <t>214.336(d)</t>
  </si>
  <si>
    <t>214.336(e)</t>
  </si>
  <si>
    <t>214.336(f)</t>
  </si>
  <si>
    <t>214.337(b)</t>
  </si>
  <si>
    <t>214.337(c)(1)</t>
  </si>
  <si>
    <t>214.337(c)(2)</t>
  </si>
  <si>
    <t>214.337(c)(3)</t>
  </si>
  <si>
    <t>214.337(c)(4)</t>
  </si>
  <si>
    <t>214.337(c)(5)</t>
  </si>
  <si>
    <t>214.337(c)(6)</t>
  </si>
  <si>
    <t>214.337(d)</t>
  </si>
  <si>
    <t>214.337(e)</t>
  </si>
  <si>
    <t>214.337(f)(1)</t>
  </si>
  <si>
    <t>214.337(f)(2)</t>
  </si>
  <si>
    <t>214.337(f)(3)</t>
  </si>
  <si>
    <t>214.337(g)</t>
  </si>
  <si>
    <t>214.339(b)</t>
  </si>
  <si>
    <t>214.339(a)</t>
  </si>
  <si>
    <t>214.341(a)</t>
  </si>
  <si>
    <t>214.341(b)</t>
  </si>
  <si>
    <t>214.341(b)(1)</t>
  </si>
  <si>
    <t>214.341(b)(2)</t>
  </si>
  <si>
    <t>214.341(b)(3)</t>
  </si>
  <si>
    <t>214.341(c)</t>
  </si>
  <si>
    <t>214.343(a)(1)</t>
  </si>
  <si>
    <t>214.343(a)(2)</t>
  </si>
  <si>
    <t>214.343(d)(1)</t>
  </si>
  <si>
    <t>214.343(b)</t>
  </si>
  <si>
    <t>214.343(c)</t>
  </si>
  <si>
    <t>214.343(d)(2)</t>
  </si>
  <si>
    <t>214.343(d)(3)</t>
  </si>
  <si>
    <t>214.503(a)</t>
  </si>
  <si>
    <t>214.503(b)</t>
  </si>
  <si>
    <t>214.503(c)</t>
  </si>
  <si>
    <t>214.505(a)</t>
  </si>
  <si>
    <t>214.505(b)</t>
  </si>
  <si>
    <t>214.505(c)</t>
  </si>
  <si>
    <t>214.505(d)</t>
  </si>
  <si>
    <t>214.505(e)</t>
  </si>
  <si>
    <t>214.505(f)</t>
  </si>
  <si>
    <t>214.505(g)</t>
  </si>
  <si>
    <t>214.505(h)</t>
  </si>
  <si>
    <t>214.507(a)(2)</t>
  </si>
  <si>
    <t>214.507(a)(3)</t>
  </si>
  <si>
    <t>214.507(a)(1)</t>
  </si>
  <si>
    <t>214.507(a)(4)</t>
  </si>
  <si>
    <t>214.507(a)(5)</t>
  </si>
  <si>
    <t>214.507(a)(6)</t>
  </si>
  <si>
    <t>214.507(a)(7)</t>
  </si>
  <si>
    <t>214.507(b)</t>
  </si>
  <si>
    <t>214.507(c)</t>
  </si>
  <si>
    <t>214.507(d)</t>
  </si>
  <si>
    <t>214.509</t>
  </si>
  <si>
    <t>214.511</t>
  </si>
  <si>
    <t>214.513(a)</t>
  </si>
  <si>
    <t>214.513(b)</t>
  </si>
  <si>
    <t>214.513(c)</t>
  </si>
  <si>
    <t>214.515(a)</t>
  </si>
  <si>
    <t>214.515(b)</t>
  </si>
  <si>
    <t>214.517(a)</t>
  </si>
  <si>
    <t>214.517(b)</t>
  </si>
  <si>
    <t>214.517(c)</t>
  </si>
  <si>
    <t>214.517(d)</t>
  </si>
  <si>
    <t>214.517(e)</t>
  </si>
  <si>
    <t>214.517(f)</t>
  </si>
  <si>
    <t>214.518</t>
  </si>
  <si>
    <t>214.519</t>
  </si>
  <si>
    <t>214.521</t>
  </si>
  <si>
    <t>214.523(a)</t>
  </si>
  <si>
    <t>214.523(b)</t>
  </si>
  <si>
    <t>214.523(c)</t>
  </si>
  <si>
    <t>214.523(d)(2)</t>
  </si>
  <si>
    <t>214.523(d)(3)</t>
  </si>
  <si>
    <t>214.525</t>
  </si>
  <si>
    <t>214.525(a)</t>
  </si>
  <si>
    <t>214.525(b)</t>
  </si>
  <si>
    <t>214.525(c)(3)</t>
  </si>
  <si>
    <t>214.525(c)(4)</t>
  </si>
  <si>
    <t>214.525(c)(1)</t>
  </si>
  <si>
    <t>214.525(c)(5)</t>
  </si>
  <si>
    <t>214.529</t>
  </si>
  <si>
    <t>214.531</t>
  </si>
  <si>
    <t>214.533(b)</t>
  </si>
  <si>
    <t>214.533(a)</t>
  </si>
  <si>
    <t>214.533(c)</t>
  </si>
  <si>
    <t>214.533(d)</t>
  </si>
  <si>
    <t xml:space="preserve">49 U.S.C. 21103 </t>
  </si>
  <si>
    <t xml:space="preserve">49 U.S.C. 21104 </t>
  </si>
  <si>
    <t xml:space="preserve">49 U.S.C. 21105 </t>
  </si>
  <si>
    <t>217.7 Operating rules:</t>
  </si>
  <si>
    <t>(a)</t>
  </si>
  <si>
    <t>(b)</t>
  </si>
  <si>
    <t>(c)</t>
  </si>
  <si>
    <t>217.9 Operational tests and inspections:</t>
  </si>
  <si>
    <t>(a) Failure to implement a program</t>
  </si>
  <si>
    <t>9,500-12,500</t>
  </si>
  <si>
    <t>13,000-16,000</t>
  </si>
  <si>
    <t>19,000 - 25,000</t>
  </si>
  <si>
    <t>26,000 - 32,000</t>
  </si>
  <si>
    <t>19,600-25,800</t>
  </si>
  <si>
    <t>26,800-33,000</t>
  </si>
  <si>
    <t>(b) Railroad and railroad testing officer responsibilities:</t>
  </si>
  <si>
    <t>(1) Failure to provide instruction, examination, or field training, or failure to conduct tests in accordance with program</t>
  </si>
  <si>
    <t>(2) Records</t>
  </si>
  <si>
    <t>(3) Passenger railroad with locomotive recording devices failure to adopt or comply with requirements</t>
  </si>
  <si>
    <t>(c) Record of program; program incomplete</t>
  </si>
  <si>
    <t>7,500-12,500</t>
  </si>
  <si>
    <t>11,000-16,000</t>
  </si>
  <si>
    <t>15,000 - 25,000</t>
  </si>
  <si>
    <t>22,000 - 32,000</t>
  </si>
  <si>
    <t>15,500-25,800</t>
  </si>
  <si>
    <t>22,700-33,000</t>
  </si>
  <si>
    <t>(d) Records of individual tests and inspections</t>
  </si>
  <si>
    <t>(e) Failure to retain copy of or conduct:</t>
  </si>
  <si>
    <t>(1)(i) Quarterly review</t>
  </si>
  <si>
    <t>(1)(ii) and (2) Six month review</t>
  </si>
  <si>
    <t>(3) Records</t>
  </si>
  <si>
    <t>(f) Annual summary</t>
  </si>
  <si>
    <t>(h) Failure to timely or appropriately amend program after disapproval</t>
  </si>
  <si>
    <t>217.11 Program of instruction on operating rules:</t>
  </si>
  <si>
    <r>
      <t>1</t>
    </r>
    <r>
      <rPr>
        <sz val="11"/>
        <color theme="1"/>
        <rFont val="Times New Roman"/>
        <family val="1"/>
      </rPr>
      <t>A penalty may be assessed against an individual only for a willful violation. The Administrator reserves the right to assess a penalty of up to the statutory maximum amount for any violation where circumstances warrant. See 49 CFR part 209, appendix A.</t>
    </r>
  </si>
  <si>
    <t>[59 FR 43071, Aug. 22, 1994, as amended at 63 FR 11620, Mar. 10, 1998; 69 FR 30593, May 28, 2004; 73 FR 8497, Feb. 13, 2008; 73 FR 79701, Dec. 30, 2008; 77 FR 24420, Apr. 24, 2012; 81 FR 43109, July 1, 2016; 83 FR 60747, Nov. 27, 2018; 88 FR 70722, Oct. 12, 2023]</t>
  </si>
  <si>
    <r>
      <t>Section</t>
    </r>
    <r>
      <rPr>
        <b/>
        <vertAlign val="superscript"/>
        <sz val="11"/>
        <color rgb="FF000000"/>
        <rFont val="Times New Roman"/>
        <family val="1"/>
      </rPr>
      <t>2</t>
    </r>
  </si>
  <si>
    <t>220.9  Requirements for trains</t>
  </si>
  <si>
    <t>220.11 Requirements for roadway workers</t>
  </si>
  <si>
    <t>220.21 Railroad Operating rules; radio communications</t>
  </si>
  <si>
    <t>220.23 Publication of radio information</t>
  </si>
  <si>
    <t>220.25 Instruction of employees</t>
  </si>
  <si>
    <t>220.27 Identification</t>
  </si>
  <si>
    <t>220.29 Statement of letters and numbers</t>
  </si>
  <si>
    <t>220.31 Initiating a transmission</t>
  </si>
  <si>
    <t>220.33 Receiving a transmission</t>
  </si>
  <si>
    <t>220.35 Ending a transmission</t>
  </si>
  <si>
    <t>220.37 Voice test</t>
  </si>
  <si>
    <t>220.39 Continuous monitoring</t>
  </si>
  <si>
    <t>220.41 [Reserved]</t>
  </si>
  <si>
    <t>220.43 Communication consistent with the rules</t>
  </si>
  <si>
    <t>220.45 Complete communications</t>
  </si>
  <si>
    <t>220.47 Emergencies</t>
  </si>
  <si>
    <t>220.49 Switching, backing or pushing</t>
  </si>
  <si>
    <t>220.51 Signal indications</t>
  </si>
  <si>
    <t>220.61 Radio transmission of mandatory directives</t>
  </si>
  <si>
    <t>Subpart C—Electronic Devices</t>
  </si>
  <si>
    <t>220.302 Operating rules</t>
  </si>
  <si>
    <t>220.303 General; interfering with safety-related duties</t>
  </si>
  <si>
    <t>220.305 Personal electronic device turned on while prohibited</t>
  </si>
  <si>
    <t>(a)-(c) Personal device in use while prohibited</t>
  </si>
  <si>
    <t>220.307 Railroad-supplied device turned on while prohibited</t>
  </si>
  <si>
    <t>(a) Use not authorized by railroad in writing</t>
  </si>
  <si>
    <t>(b)-(d) Railroad-supplied devices in use while prohibited</t>
  </si>
  <si>
    <t>220.311 Railroad operating employees in deadhead status:</t>
  </si>
  <si>
    <t>(b) Devices turned on while prohibited; or</t>
  </si>
  <si>
    <t>device in use while prohibited</t>
  </si>
  <si>
    <t>220.313 Program of instruction:</t>
  </si>
  <si>
    <t>(a)-(d)</t>
  </si>
  <si>
    <t>220.315 Operational tests and inspections:</t>
  </si>
  <si>
    <t>(a)-(b)</t>
  </si>
  <si>
    <r>
      <t>1</t>
    </r>
    <r>
      <rPr>
        <sz val="11"/>
        <color theme="1"/>
        <rFont val="Times New Roman"/>
        <family val="1"/>
      </rPr>
      <t>A penalty may be assessed against and only for a willful violation. The Administrator reserves the right to assess a penalty of up to the statutory maximum amount for any violation where circumstances warrant. See 49 CFR part 209, appendix A.</t>
    </r>
  </si>
  <si>
    <r>
      <t xml:space="preserve">2 </t>
    </r>
    <r>
      <rPr>
        <sz val="11"/>
        <color theme="1"/>
        <rFont val="Times New Roman"/>
        <family val="1"/>
      </rPr>
      <t>The penalty schedule uses section numbers from 49 CFR part 220. If more than one item is listed as a type of violation of a given section, each item is also designated by a “penalty code,” which is used to facilitate assessment of civil penalties, and which may or may not correspond to any subsection designation(s). For convenience, penalty citations will cite the CFR section and the penalty code, if any. FRA reserves the right, should litigation become necessary, to substitute in its complaint the CFR citation in place of the combined CFR and penalty code citation, should they differ.</t>
    </r>
  </si>
  <si>
    <t>[63 FR 47195, Sept. 4, 1998, as amended at 69 FR 30593, May 28, 2004; 73 FR 79702, Dec. 30, 2008; 75 FR 59604, Sept. 27, 2010; 77 FR 24420, Apr. 24, 2012; 81 FR 43110, July 1, 2016; 83 FR 60747, Nov. 27, 2018]</t>
  </si>
  <si>
    <r>
      <t>Part 223—Safety Glazing Standards - Locomotives, Passenger Cars and Cabooses-Schedule of Civil Penalties</t>
    </r>
    <r>
      <rPr>
        <b/>
        <vertAlign val="superscript"/>
        <sz val="14"/>
        <color rgb="FF000000"/>
        <rFont val="Times New Roman"/>
        <family val="1"/>
      </rPr>
      <t>1</t>
    </r>
  </si>
  <si>
    <t>223.9 Requirements for equipment built or rebuilt after June 30, 1980.</t>
  </si>
  <si>
    <t>(a) Locomotives</t>
  </si>
  <si>
    <t>(b) Cabooses</t>
  </si>
  <si>
    <t>(c) Passenger cars</t>
  </si>
  <si>
    <t>223.11(c) Requirements for locomotives built or rebuilt prior to July 1, 1980.</t>
  </si>
  <si>
    <t>(d) Repair of window</t>
  </si>
  <si>
    <t>223.13(c) Requirements for cabooses built or rebuilt prior to July 1, 1980.</t>
  </si>
  <si>
    <t>223.15(c) Requirements for passenger cars built or rebuilt prior to July 1, 1980.</t>
  </si>
  <si>
    <r>
      <rPr>
        <vertAlign val="superscript"/>
        <sz val="11"/>
        <color rgb="FF000000"/>
        <rFont val="Times New Roman"/>
        <family val="1"/>
      </rPr>
      <t>1 </t>
    </r>
    <r>
      <rPr>
        <sz val="11"/>
        <color rgb="FF000000"/>
        <rFont val="Times New Roman"/>
        <family val="1"/>
      </rPr>
      <t>A penalty may be assessed against an individual only for a willful violation. The Administrator reserves the right to assess a penalty of up to the statutory maximum amount for any violation where circumstances warrant. See 49 U.S.C. 21301, 21304, and 49 CFR part 209, appendix A. If more than one item is listed as a type of violation of a given section, each item is also designated by a “penalty code,” which is used to facilitate assessment of civil penalties, and which may or may not correspond to any subsection designation(s). For convenience, penalty citations will cite the CFR section and the penalty code, if any. FRA reserves the right, should litigation become necessary, to substitute in its complaint the CFR citation in place of the combined CFR and penalty code citation, should they differ.</t>
    </r>
  </si>
  <si>
    <t>[63 FR 24676, May 4, 1998, as amended at 69 FR 30594, May 28, 2004; 73 FR 6400, Feb. 1, 2008; 73 FR 79702, Dec. 30, 2008; 77 FR 24420, Apr. 24, 2012; 81 FR 6790, Feb. 9, 2016; 81 FR 43110, July 1, 2016; 83 FR 60747, Nov. 27, 2018; 87 FR 68913, Nov. 17, 2022]</t>
  </si>
  <si>
    <t>225.6: Failure to comply with consolidated reporting requirements</t>
  </si>
  <si>
    <t>225.9:</t>
  </si>
  <si>
    <t>(1) Failure to report</t>
  </si>
  <si>
    <t>(2) Failure to immediately report</t>
  </si>
  <si>
    <t>(3) Failure to accurately report</t>
  </si>
  <si>
    <t>225.11:</t>
  </si>
  <si>
    <t>(1) Failure to report accident/incident</t>
  </si>
  <si>
    <t xml:space="preserve">  (a) Highway-rail grade crossing</t>
  </si>
  <si>
    <t xml:space="preserve">  (b) Rail Equipment</t>
  </si>
  <si>
    <t xml:space="preserve">  (c) Death, Injury, or occupational illness</t>
  </si>
  <si>
    <t>(2) Report is incomplete</t>
  </si>
  <si>
    <t>225.12: Failure to file Railroad Employee Human Factor form</t>
  </si>
  <si>
    <t>(a) Failure to file Railroad Employee Human Factor Attachment correctly:</t>
  </si>
  <si>
    <t>(1) Employee identified</t>
  </si>
  <si>
    <t>(2) No employee identified</t>
  </si>
  <si>
    <t>(1) Failure to notify employee properly</t>
  </si>
  <si>
    <t>(2) Notification of employee not involved in accident</t>
  </si>
  <si>
    <t>(c) Failure of employing railroad to provide requested information properly</t>
  </si>
  <si>
    <t>(d)</t>
  </si>
  <si>
    <t>(1) Failure to revise report</t>
  </si>
  <si>
    <t>(2) Failure to notify after late identification</t>
  </si>
  <si>
    <t>(f) Submission of notice if employee dies as result of the reported accident</t>
  </si>
  <si>
    <t>(g) Willfully false accident statement by employee</t>
  </si>
  <si>
    <t>225.13:</t>
  </si>
  <si>
    <t>(1) Failure to Late reports</t>
  </si>
  <si>
    <t>(2) Failure to Review Employee Statement</t>
  </si>
  <si>
    <t>(3) Failure to Amend Report</t>
  </si>
  <si>
    <t>225.18: Alcohol or drug involvement</t>
  </si>
  <si>
    <t>225.23: Joint operations</t>
  </si>
  <si>
    <t>225.25:</t>
  </si>
  <si>
    <t>(1) Recordkeeping</t>
  </si>
  <si>
    <t>(2) Failure to post list</t>
  </si>
  <si>
    <t>(3) Posting Prohibited Information</t>
  </si>
  <si>
    <t>(4) Missing fields</t>
  </si>
  <si>
    <t>225.27:</t>
  </si>
  <si>
    <t>(1) Failure to retain records</t>
  </si>
  <si>
    <t>(2) Failure to retain electronic receipt</t>
  </si>
  <si>
    <t>(3) Failure to comply with electronic recordkeeping requirements</t>
  </si>
  <si>
    <t>(4) Failure to provide access to records</t>
  </si>
  <si>
    <t>225.33:</t>
  </si>
  <si>
    <t>(1) Failure to adopt Internal Control Plan or more than two missing/outdated/incorrect components</t>
  </si>
  <si>
    <t>(2) Internal Control Plan with less than three missing/outdated/incorrect components</t>
  </si>
  <si>
    <t>(3) Failure to comply with Internal Control Plan</t>
  </si>
  <si>
    <t>(4) Failure to comply with the intimidation/harassment policy in Internal Control Plan</t>
  </si>
  <si>
    <t>(5) Failure to comply with requirements associated with Form FRA F 6180.150</t>
  </si>
  <si>
    <t>225.35: Access to records and reports</t>
  </si>
  <si>
    <r>
      <rPr>
        <vertAlign val="superscript"/>
        <sz val="11"/>
        <color rgb="FF000000"/>
        <rFont val="Times New Roman"/>
        <family val="1"/>
      </rPr>
      <t>1</t>
    </r>
    <r>
      <rPr>
        <sz val="11"/>
        <color rgb="FF000000"/>
        <rFont val="Times New Roman"/>
        <family val="1"/>
      </rPr>
      <t> A penalty may be assessed against an individual only for a willful violation. The Administrator reserves the right to assess a penalty of up to the statutory maximum amount for any violation where circumstances warrant. See 49 CFR part 209, appendix A. A failure to comply with §225.23 constitutes a violation of §225.11. For purposes of §§225.25 and 225.27 of this part, each of the following constitutes a single act of noncompliance: (1) A missing or incomplete log entry for a particular employee's injury or illness; or (2) a missing or incomplete log record for a particular rail equipment accident or incident. Each day a violation continues is a separate offense.</t>
    </r>
  </si>
  <si>
    <r>
      <rPr>
        <vertAlign val="superscript"/>
        <sz val="11"/>
        <color rgb="FF000000"/>
        <rFont val="Times New Roman"/>
        <family val="1"/>
      </rPr>
      <t>2</t>
    </r>
    <r>
      <rPr>
        <sz val="11"/>
        <color rgb="FF000000"/>
        <rFont val="Times New Roman"/>
        <family val="1"/>
      </rPr>
      <t> The penalty schedule uses section numbers from 49 CFR part 225. If more than one item is listed as a type of violation of a given section, each item is also designated by a “penalty code,” which is used to facilitate assessment of civil penalties, and which may or may not correspond to any subsection designation(s). For convenience, penalty citations will cite the CFR section and the penalty code, if any. FRA reserves the right, should litigation become necessary, to substitute in its complaint the CFR citation in place of the combined CFR and penalty code citation, should they differ.</t>
    </r>
  </si>
  <si>
    <t>[75 FR 68909, Nov. 9, 2010, as amended at 77 FR 24421, Apr. 24, 2012; 81 FR 43110, July 1, 2016; 83 FR 60748, Nov. 27, 2018]</t>
  </si>
  <si>
    <t>Part 227—Occupational Safety and Health in the Locomotive Cab (Schedule of Civil Penalties)</t>
  </si>
  <si>
    <t>Subpart A—General</t>
  </si>
  <si>
    <t>227.3 Application:</t>
  </si>
  <si>
    <t>(b)(4) Failure to meet the required conditions for foreign railroad operations</t>
  </si>
  <si>
    <t>Subpart B—General Requirements</t>
  </si>
  <si>
    <t>227.103 Noise monitoring program:</t>
  </si>
  <si>
    <t>(a) Failure to develop and/or implement a noise monitoring program</t>
  </si>
  <si>
    <t>(b) Failure to use sampling as required</t>
  </si>
  <si>
    <t>(c) Failure to integrate sound levels and/or make noise measurements as required</t>
  </si>
  <si>
    <t>(d) Failure to repeat noise monitoring where required</t>
  </si>
  <si>
    <t>(e) Failure to consider work environments where hearing protectors may be omitted</t>
  </si>
  <si>
    <t>(f) Failure to provide opportunity to observe monitoring</t>
  </si>
  <si>
    <t>(g) Reporting of Monitoring Results:</t>
  </si>
  <si>
    <t>(1) Failure to notify monitored employee</t>
  </si>
  <si>
    <t>(2) Failure to post results as required</t>
  </si>
  <si>
    <t>227.105 Protection of employees:</t>
  </si>
  <si>
    <t>(a) Failure to provide appropriate protection to exposed employee</t>
  </si>
  <si>
    <t>(b) Failure to observe and document source(s) of noise exposures</t>
  </si>
  <si>
    <t>(c)-(d) Failure to protect employee from impermissible continuous noise</t>
  </si>
  <si>
    <t>227.107 Hearing conservation program:</t>
  </si>
  <si>
    <t>(a) Failure to administer a HCP</t>
  </si>
  <si>
    <t>(b) Failure to compute noise exposure as required</t>
  </si>
  <si>
    <t>227.109  Audiometric testing program:</t>
  </si>
  <si>
    <t>(a) Failure to establish and/or maintain an audiometric testing program</t>
  </si>
  <si>
    <t>(b) Failure to provide audiometric test at no cost to employee</t>
  </si>
  <si>
    <t>(c) Failure to have qualified person perform audiometric test</t>
  </si>
  <si>
    <t>(d) [Reserved]</t>
  </si>
  <si>
    <t>(e) Failure to establish baseline audiogram as required</t>
  </si>
  <si>
    <t>(f) Failure to offer and/or require periodic audiograms as required</t>
  </si>
  <si>
    <t>(g) Failure to evaluate audiogram as required</t>
  </si>
  <si>
    <t>(h) Failure to comply with follow-up procedures as required</t>
  </si>
  <si>
    <t>(i) Failure to use required method for revising baseline audiograms</t>
  </si>
  <si>
    <t>227.111 Audiometric test requirements:</t>
  </si>
  <si>
    <t>(a) Failure to conduct test as required</t>
  </si>
  <si>
    <t>(b) Failure to use required equipment</t>
  </si>
  <si>
    <t>(c) Failure to administer test in room that meets requirements</t>
  </si>
  <si>
    <t>(d) Complete failure to calibrate</t>
  </si>
  <si>
    <t>(1) Failure to perform daily calibration as required</t>
  </si>
  <si>
    <t>(2) Failure to perform annual calibration as required</t>
  </si>
  <si>
    <t>(3) Failure to perform exhaustive calibration as required</t>
  </si>
  <si>
    <t>227.115 Hearing protectors (HP):</t>
  </si>
  <si>
    <t>(a) Failure to comply with general requirements</t>
  </si>
  <si>
    <t>(b) Failure to make HP available as required</t>
  </si>
  <si>
    <t>(c) Failure to require use of HP at action level</t>
  </si>
  <si>
    <t>(d) Failure to require use of HP at TWA of 90 dB(A)</t>
  </si>
  <si>
    <t>227.117 Hearing protector attenuation:</t>
  </si>
  <si>
    <t>(a) Failure to evaluate attenuation as required</t>
  </si>
  <si>
    <t>(b)-(c) Failure to attenuate to required level</t>
  </si>
  <si>
    <t>(d) Failure to re-evaluate attenuation</t>
  </si>
  <si>
    <t>227.119 Training program:</t>
  </si>
  <si>
    <t>(a) Failure to institute a training program as required</t>
  </si>
  <si>
    <t>(b) Failure to provide training within required time frame</t>
  </si>
  <si>
    <t>(c) Failure of program and/or training materials to include required information</t>
  </si>
  <si>
    <t>227.121 Recordkeeping:</t>
  </si>
  <si>
    <t>(a) General Requirements:</t>
  </si>
  <si>
    <t>(1) Failure to make record available as required</t>
  </si>
  <si>
    <t>(3) Failure to transfer or retain records as required</t>
  </si>
  <si>
    <t>(b)-(f) Records:</t>
  </si>
  <si>
    <t>(1) Failure to maintain record or failure to maintain record with required information</t>
  </si>
  <si>
    <t>(2) Failure to retain records for required time period</t>
  </si>
  <si>
    <r>
      <rPr>
        <vertAlign val="superscript"/>
        <sz val="11"/>
        <color rgb="FF000000"/>
        <rFont val="Times New Roman"/>
        <family val="1"/>
      </rPr>
      <t>1 </t>
    </r>
    <r>
      <rPr>
        <sz val="11"/>
        <color rgb="FF000000"/>
        <rFont val="Times New Roman"/>
        <family val="1"/>
      </rPr>
      <t>A penalty may be assessed against an individual only for a willful violation. The Administrator reserves the right to assess a penalty of up to the statutory maximum amount for any violation where circumstances warrant. See 49 CFR part 209, appendix A.</t>
    </r>
  </si>
  <si>
    <t>[71 FR 63123, Oct. 27, 2006, as amended at 73 FR 79703, Dec. 30, 2008; 77 FR 24421, Apr. 24, 2012; 81 FR 43110, July 1, 2016; 83 FR 60748, Nov. 28, 2018]</t>
  </si>
  <si>
    <r>
      <t>Part 237—Bridge Safety Standards-Schedule of Civil Penalties</t>
    </r>
    <r>
      <rPr>
        <b/>
        <vertAlign val="superscript"/>
        <sz val="14"/>
        <color rgb="FF000000"/>
        <rFont val="Times New Roman"/>
        <family val="1"/>
      </rPr>
      <t>1</t>
    </r>
  </si>
  <si>
    <t>Subpart B—Railroad Bridge Safety Assurance</t>
  </si>
  <si>
    <t>237.31 Adoption of bridge management program</t>
  </si>
  <si>
    <t>237.33 Content of bridge management program:</t>
  </si>
  <si>
    <t>(a) Inventory of railroad bridges</t>
  </si>
  <si>
    <t>(b) Record of safe load capacity</t>
  </si>
  <si>
    <t>(c) Provision to obtain and maintain:</t>
  </si>
  <si>
    <t>(i) Design documents</t>
  </si>
  <si>
    <t>(ii) Documentation of repairs and modifications</t>
  </si>
  <si>
    <t>(iii) Inspection reports</t>
  </si>
  <si>
    <t>(d) Bridge inspection program content</t>
  </si>
  <si>
    <t>Subpart C—Qualification and Designation of Responsible Persons</t>
  </si>
  <si>
    <t>237.51 Railroad bridge engineers:</t>
  </si>
  <si>
    <t>(a) Competency</t>
  </si>
  <si>
    <t>(b) Educational qualification</t>
  </si>
  <si>
    <t>237.53 Railroad bridge inspectors</t>
  </si>
  <si>
    <t>237.55 Railroad bridge supervisors</t>
  </si>
  <si>
    <t>237.57 Designation of individuals</t>
  </si>
  <si>
    <t>Subpart D—Capacity of Bridges</t>
  </si>
  <si>
    <t>237.71 Determination of bridge load capacities:</t>
  </si>
  <si>
    <t>(a) Safe load capacity</t>
  </si>
  <si>
    <t>(b) Load capacity documented</t>
  </si>
  <si>
    <t>(c) Load capacity determined by a railroad bridge engineer</t>
  </si>
  <si>
    <t>(d) Method of load capacity determination</t>
  </si>
  <si>
    <t>(e) Prioritization of load capacity determination</t>
  </si>
  <si>
    <t>(f) New load capacity determined due to change in condition</t>
  </si>
  <si>
    <t>(g) Load capacity stated in terms of weight and length of equipment</t>
  </si>
  <si>
    <t>(h) Restriction on operations by railroad bridge engineer</t>
  </si>
  <si>
    <t>237.73 Protection of bridges from over-weight and over-dimension equipment:</t>
  </si>
  <si>
    <t>(a) Instructions issued</t>
  </si>
  <si>
    <t>(b) Weight instructions</t>
  </si>
  <si>
    <t>(c) Dimensional instructions</t>
  </si>
  <si>
    <t>(d) Incorrect instructions issued</t>
  </si>
  <si>
    <t>Subpart E—Bridge Inspection</t>
  </si>
  <si>
    <t>237.101 Scheduling of bridge inspections:</t>
  </si>
  <si>
    <t>(a) Scheduling:</t>
  </si>
  <si>
    <t>(i) Failure to inspect</t>
  </si>
  <si>
    <t>(ii) Inspection within calendar year</t>
  </si>
  <si>
    <t>(iii) Inspection frequency exceeding 540 days</t>
  </si>
  <si>
    <t>(b) Increased inspection frequency</t>
  </si>
  <si>
    <t>(c) Special inspections</t>
  </si>
  <si>
    <t>(d) Resumption of railroad operations prior to inspection &amp; review</t>
  </si>
  <si>
    <t>237.103 Bridge inspection procedures</t>
  </si>
  <si>
    <t>237.105 Special inspections:</t>
  </si>
  <si>
    <t>(a) Procedures to protect train operations and requiring special inspections</t>
  </si>
  <si>
    <t>(b) Provision for the detection of scour or underwater deterioration</t>
  </si>
  <si>
    <t>237.107 Conduct of bridge inspections</t>
  </si>
  <si>
    <t>237.109 Bridge inspection records:</t>
  </si>
  <si>
    <t>(a) Record of inspection</t>
  </si>
  <si>
    <t>(b) Inspection record:</t>
  </si>
  <si>
    <t>(i) Certification and date</t>
  </si>
  <si>
    <t>(ii) Falsification</t>
  </si>
  <si>
    <t>(c) Inspection record information</t>
  </si>
  <si>
    <t>(d) Initial report within 30 days</t>
  </si>
  <si>
    <t>(e) Final inspection report within 120 calendar days</t>
  </si>
  <si>
    <t>(f) Retention</t>
  </si>
  <si>
    <t>(g) Prompt reporting of dangerous conditions</t>
  </si>
  <si>
    <t>237.111 Review of bridge inspection reports.</t>
  </si>
  <si>
    <t>(a) Review by railroad bridge engineers and supervisors</t>
  </si>
  <si>
    <t>(b) Appropriate action concerning present or potential safety hazards</t>
  </si>
  <si>
    <t>(c) Modification of inspection frequency or procedures</t>
  </si>
  <si>
    <t>(d) Scheduling remedial action</t>
  </si>
  <si>
    <t>(e) Higher-level review</t>
  </si>
  <si>
    <t>Subpart F—Repair and Modification of Bridges</t>
  </si>
  <si>
    <t>237.131 Design</t>
  </si>
  <si>
    <t>237.133 Supervision of repairs and modifications</t>
  </si>
  <si>
    <t>Subpart G—Documentation, Records and Audits of Bridge Management Programs</t>
  </si>
  <si>
    <t>237.151 Audits; general</t>
  </si>
  <si>
    <t>237.153 Audits of inspections</t>
  </si>
  <si>
    <t>237.155 Documents and records:</t>
  </si>
  <si>
    <t>(a) Electronic recordkeeping, general</t>
  </si>
  <si>
    <t>(b) System security</t>
  </si>
  <si>
    <r>
      <rPr>
        <vertAlign val="superscript"/>
        <sz val="11"/>
        <color rgb="FF000000"/>
        <rFont val="Times New Roman"/>
        <family val="1"/>
      </rPr>
      <t>1</t>
    </r>
    <r>
      <rPr>
        <sz val="11"/>
        <color rgb="FF000000"/>
        <rFont val="Times New Roman"/>
        <family val="1"/>
      </rPr>
      <t> A penalty may be assessed against an individual only for a willful violation. The Administrator reserves the right to assess a penalty of up to the statutory maximum amount for any violation where circumstances warrant. See 49 CFR part 209, appendix A.</t>
    </r>
  </si>
  <si>
    <r>
      <rPr>
        <vertAlign val="superscript"/>
        <sz val="11"/>
        <color rgb="FF000000"/>
        <rFont val="Times New Roman"/>
        <family val="1"/>
      </rPr>
      <t>2 </t>
    </r>
    <r>
      <rPr>
        <sz val="11"/>
        <color rgb="FF000000"/>
        <rFont val="Times New Roman"/>
        <family val="1"/>
      </rPr>
      <t>The penalty schedule uses section numbers from 49 CFR part 237. If more than one item is listed as a type of violation of a given section, each item is also designated by a “penalty code,” which is used to facilitate assessment of civil penalties, and which may or may not correspond to any subsection designation(s). For convenience, penalty citations will cite the CFR section and the penalty code, if any. FRA reserves the right, should litigation become necessary, to substitute in its complaint the CFR citation in place of the combined CFR and penalty code citation, should they differ.</t>
    </r>
  </si>
  <si>
    <t>[75 FR 41302, July 15, 2010, as amended at 77 FR 24422, Apr. 24, 2012; 81 FR 43112, July 1, 2016; 83 FR 60749, Nov. 27, 2018]</t>
  </si>
  <si>
    <r>
      <t>Part 239—Passenger Train Emergency Preparedness-Schedule of Civil Penalties</t>
    </r>
    <r>
      <rPr>
        <b/>
        <vertAlign val="superscript"/>
        <sz val="14"/>
        <color rgb="FF000000"/>
        <rFont val="Times New Roman"/>
        <family val="1"/>
      </rPr>
      <t>1</t>
    </r>
  </si>
  <si>
    <t>Subpart B—Specific Requirements:</t>
  </si>
  <si>
    <t>239.101(a) Failure of a railroad to adopt a written or electronic emergency preparedness plan</t>
  </si>
  <si>
    <t>(a)(1) Failure of the plan to provide for:</t>
  </si>
  <si>
    <t>(i) Initial or on-board notifications by an on-board crewmember</t>
  </si>
  <si>
    <t>(ii) Notification of outside emergency responders by control center or ERCC</t>
  </si>
  <si>
    <t>(iii) Failure to designate employee responsible for maintaining current emergency telephone numbers for use in notifications</t>
  </si>
  <si>
    <t>(a)(2) Failure of the plan to provide for:</t>
  </si>
  <si>
    <t>(i) Initial or periodic training of on-board personnel</t>
  </si>
  <si>
    <t>(ii) Initial or periodic training of control center and ERCC personnel</t>
  </si>
  <si>
    <t>(iii) Completion of initial training of each on-board, control center, and ERCC personnel by the specified date</t>
  </si>
  <si>
    <t>(iv) Completion of initial training of each newly-hired on-board, control center, and ERCC personnel by the specified date</t>
  </si>
  <si>
    <t>(v) Adequate procedures to evaluate and test on-board, control center, and ERCC personnel for qualification under the emergency preparedness plan</t>
  </si>
  <si>
    <t>(vi) Adequate on-board staffing</t>
  </si>
  <si>
    <t>(a)(3) Failure of a host railroad involved in joint operations to coordinate applicable portions of the emergency preparedness plan with the railroad or railroads providing or operating a passenger train service operation</t>
  </si>
  <si>
    <t>(a)(4) Failure of the plan to address:</t>
  </si>
  <si>
    <t>(i) Readiness procedures for emergencies in tunnels</t>
  </si>
  <si>
    <t>(ii) Readiness procedures for emergencies on an elevated structure or in electrified territory</t>
  </si>
  <si>
    <t>(iii) Coordination efforts involving adjacent rail modes of transportation</t>
  </si>
  <si>
    <t>(a)(5) Failure of the plan to address relationships with on-line emergency responders by providing for:</t>
  </si>
  <si>
    <t>(i) The development and availability of training programs</t>
  </si>
  <si>
    <t>(ii) Invitations to emergency responders to participate in emergency simulations</t>
  </si>
  <si>
    <t>(iii) Distribution of applicable portions of the current emergency preparedness plan</t>
  </si>
  <si>
    <t>(a)(6) Failure of the plan to provide for, or the railroad to include on board each train and maintain and replace:</t>
  </si>
  <si>
    <t>(i) Emergency equipment</t>
  </si>
  <si>
    <t>(ii) First-aid kits</t>
  </si>
  <si>
    <t>(iii) Emergency lighting</t>
  </si>
  <si>
    <t>(a)(7) Failure of the plan to provide for emergency instructions inside each passenger car or to include additional safety awareness information</t>
  </si>
  <si>
    <t>(a)(8) Failure of the plan to include procedures promoting the safety of passengers with disabilities</t>
  </si>
  <si>
    <t>239.103 Failure to conduct a required full-scale simulation in accordance with the frequency schedule</t>
  </si>
  <si>
    <t>239.105 Debriefing and critique</t>
  </si>
  <si>
    <t>(a) Failure to conduct a debriefing and critique session after an emergency or full-scale simulation</t>
  </si>
  <si>
    <t>(c) Failure to design the debrief and critique session to determine the five items specified</t>
  </si>
  <si>
    <t>(d)(1) Failure to maintain a record</t>
  </si>
  <si>
    <t>(i) Failure to include date or location of the emergency or simulation</t>
  </si>
  <si>
    <t>(ii) Failure to include date or location of the debriefing and critique session</t>
  </si>
  <si>
    <t>(iii) Failure to include names of participants in the debriefing and critique session</t>
  </si>
  <si>
    <t>(d)(2) Failure to make record available</t>
  </si>
  <si>
    <t>Subpart C—Review, Approval, and Retention of Emergency Preparedness Plans:</t>
  </si>
  <si>
    <t>239.201 Filing and approval</t>
  </si>
  <si>
    <t>(a):</t>
  </si>
  <si>
    <t>(i) Failure of a railroad to file a written emergency preparedness plan</t>
  </si>
  <si>
    <t>(ii) Failure to designate a primary person to contact for plan review</t>
  </si>
  <si>
    <t>(iii) Failure of a railroad to file an amendment to its plan</t>
  </si>
  <si>
    <t>(iv) Failure of a railroad to file a summary of an amendment to its plan</t>
  </si>
  <si>
    <t>(b)(1), (b)(2):</t>
  </si>
  <si>
    <t>(i) Failure of a railroad to correct a plan deficiency</t>
  </si>
  <si>
    <t>(ii) Failure to provide FRA with a corrected copy of the plan</t>
  </si>
  <si>
    <t>(b)(3):</t>
  </si>
  <si>
    <t>(i) Failure of a railroad to correct an amendment deficiency</t>
  </si>
  <si>
    <t>(ii) Failure to file a corrected plan amendment with FRA</t>
  </si>
  <si>
    <t>239.203 Retention of emergency preparedness plan</t>
  </si>
  <si>
    <t>(1) Failure to retain a copy of the plan or an amendment to the plan</t>
  </si>
  <si>
    <t>(2) Failure to make record available</t>
  </si>
  <si>
    <t>Subpart D—Operational Tests and Inspections; Records, Recordkeeping, and Availability of Records:</t>
  </si>
  <si>
    <t>239.301 Operational tests and inspections</t>
  </si>
  <si>
    <t>(a) Failure to periodically conduct operational tests and inspections of applicable personnel in accordance with program of operational tests and inspections</t>
  </si>
  <si>
    <t>(a)(1) Failure to adopt a program of operational tests and inspections that meets the minimum requirements within 30 days of commencing rail operations</t>
  </si>
  <si>
    <t>(a)(1)(vi) Failure to train or qualify each railroad officer who conducts operational tests and inspections on aspects of the e-prep plan and program procedures relevant to the operational tests and inspections that the officer conducts</t>
  </si>
  <si>
    <t>(b)(1) Failure to maintain a record</t>
  </si>
  <si>
    <t>(b)(2) Record improperly completed</t>
  </si>
  <si>
    <t>(c)(1), (d)(1), (e)(2), (f)(1): Failure to retain a copy of the record</t>
  </si>
  <si>
    <t>(c)(2), (d)(2), (e)(3), (f)(2): Failure to make record available</t>
  </si>
  <si>
    <t>(e)(1) Failure to conduct six-month review and analysis of required data and make any necessary or appropriate adjustments to the program of operational tests and inspections</t>
  </si>
  <si>
    <t>239.303 Electronic recordkeeping</t>
  </si>
  <si>
    <t>(a) Insufficient limits or controls on accessibility to records</t>
  </si>
  <si>
    <t>(b) Missing terminal</t>
  </si>
  <si>
    <t>(c) Inability of railroad to produce information in a usable format for immediate review</t>
  </si>
  <si>
    <t>(d) Failure by railroad to designate an authorized representative</t>
  </si>
  <si>
    <t>(e) Failure to make record available</t>
  </si>
  <si>
    <r>
      <rPr>
        <vertAlign val="superscript"/>
        <sz val="11"/>
        <color rgb="FF000000"/>
        <rFont val="Times New Roman"/>
        <family val="1"/>
      </rPr>
      <t>2</t>
    </r>
    <r>
      <rPr>
        <sz val="11"/>
        <color rgb="FF000000"/>
        <rFont val="Times New Roman"/>
        <family val="1"/>
      </rPr>
      <t> The penalty schedule uses section numbers from 49 CFR part 239. If more than one item is listed as a type of violation of a given section, each item is also designated by a “penalty code,” which is used to facilitate assessment of civil penalties, and which may or may not correspond to any subsection designation(s). For convenience, penalty citations will cite the CFR section and the penalty code, if any. FRA reserves the right, should litigation become necessary, to substitute in its complaint the CFR citation in place of the combined CFR and penalty code citation, should they differ.</t>
    </r>
  </si>
  <si>
    <t>[63 FR 24676, May 4, 1998, as amended at 69 FR 30595, May 28, 2004; 73 FR 79704, Dec. 30, 2008; 77 FR 24422, Apr. 24, 2012; 78 FR 71816, Nov. 29, 2013; 79 FR 18150, Mar. 31, 2014; 81 FR 43112, July 1, 2016; 83 FR 60749, Nov. 27, 2018]</t>
  </si>
  <si>
    <r>
      <t>Part 243—Training, Qualification, and Oversight for Safety-Related Railroad Employees-Schedule of Civil Penalties</t>
    </r>
    <r>
      <rPr>
        <b/>
        <vertAlign val="superscript"/>
        <sz val="14"/>
        <color rgb="FF000000"/>
        <rFont val="Times New Roman"/>
        <family val="1"/>
      </rPr>
      <t>1</t>
    </r>
  </si>
  <si>
    <t>Subpart B—Program Components and Approval Process</t>
  </si>
  <si>
    <t>243.101—Employer program required:</t>
  </si>
  <si>
    <t>(a-c) Complete failure to submit, adopt, or comply with program</t>
  </si>
  <si>
    <t>$7,500-12,500</t>
  </si>
  <si>
    <t>$11,000-16,000</t>
  </si>
  <si>
    <t>$15,000-25,000</t>
  </si>
  <si>
    <t>$22,000-32,000</t>
  </si>
  <si>
    <t>(a-c) Partial failure to submit, adopt, or comply with program; or failure to correct deficiencies upon FRA's request</t>
  </si>
  <si>
    <t>4,500-9,500</t>
  </si>
  <si>
    <t>6,500-13,000</t>
  </si>
  <si>
    <t>9,000-19,000</t>
  </si>
  <si>
    <t>13,000-26,000</t>
  </si>
  <si>
    <t>9,300-19,600</t>
  </si>
  <si>
    <t>13,400-26,800</t>
  </si>
  <si>
    <t>(d) OJT program requirements or failure to make reference materials available</t>
  </si>
  <si>
    <t>2,000-4,500</t>
  </si>
  <si>
    <t>4,000-6,500</t>
  </si>
  <si>
    <t>4,000-9,000</t>
  </si>
  <si>
    <t>8,000-13,000</t>
  </si>
  <si>
    <t>4,100-9,300</t>
  </si>
  <si>
    <t>8,300-13,400</t>
  </si>
  <si>
    <t>(e-f) Program validation</t>
  </si>
  <si>
    <t>243.105 Claiming optional model program is FRA-approved, when it is not:</t>
  </si>
  <si>
    <t>243.109 Training program submission, review, and approval process:</t>
  </si>
  <si>
    <t>(a) Failure to timely resubmit program</t>
  </si>
  <si>
    <t>(b) Failure to timely submit informational filing</t>
  </si>
  <si>
    <t>(c) Failure to submit new portions or revisions</t>
  </si>
  <si>
    <t>(d) Railroad failure to serve program</t>
  </si>
  <si>
    <t>243.111 Approval of programs filed by training organizations or learning institutions:</t>
  </si>
  <si>
    <t>(a-b) Claiming training is FRA-approved, when it is not</t>
  </si>
  <si>
    <t>(c-f) FRA approved some training, but all conditions not met</t>
  </si>
  <si>
    <t>(g-h) Records</t>
  </si>
  <si>
    <t>Subpart C—Program Implementation and Oversight Requirements</t>
  </si>
  <si>
    <t>243.201 Employee qualification requirements:</t>
  </si>
  <si>
    <t>(a-b) Failure to designate an employee</t>
  </si>
  <si>
    <t>(c-f) Other failures and refresher training (per employee)</t>
  </si>
  <si>
    <t>243.203 Records:</t>
  </si>
  <si>
    <t>(a-f) Failure to maintain records (per employee)</t>
  </si>
  <si>
    <t>243.205 Periodic oversight</t>
  </si>
  <si>
    <t>243.207 Annual review</t>
  </si>
  <si>
    <t>243.209 Railroad maintained list of contractors utilized</t>
  </si>
  <si>
    <t>[79 FR 66501, Nov. 7, 2014, as amended at 81 FR 43113, July 1, 2016; 83 FR 60750, Nov. 27, 2018]</t>
  </si>
  <si>
    <t>Part 270—System Safety Program-Schedule of Civil Penalties</t>
  </si>
  <si>
    <r>
      <t>PENALTY SCHEDULE</t>
    </r>
    <r>
      <rPr>
        <vertAlign val="superscript"/>
        <sz val="11"/>
        <color rgb="FF000000"/>
        <rFont val="Times New Roman"/>
        <family val="1"/>
      </rPr>
      <t>1</t>
    </r>
    <r>
      <rPr>
        <sz val="11"/>
        <color rgb="FF000000"/>
        <rFont val="Times New Roman"/>
        <family val="1"/>
      </rPr>
      <t>,</t>
    </r>
    <r>
      <rPr>
        <vertAlign val="superscript"/>
        <sz val="11"/>
        <color rgb="FF000000"/>
        <rFont val="Times New Roman"/>
        <family val="1"/>
      </rPr>
      <t xml:space="preserve"> 2</t>
    </r>
  </si>
  <si>
    <t>Subpart B—System Safety Program (SSP) Requirements</t>
  </si>
  <si>
    <t>270.101—System safety program; general:</t>
  </si>
  <si>
    <t>(a) Failure to establish a system safety program</t>
  </si>
  <si>
    <t>Failure to include a risk-based hazard management program in the system safety program</t>
  </si>
  <si>
    <t>270.103—System safety program plan:</t>
  </si>
  <si>
    <t>(a)(1) Failure to include and comply with any required element or any sub-element in the SSP plan</t>
  </si>
  <si>
    <t>(a)(2) Failure to communicate and coordinate with host railroad on the SSP plan</t>
  </si>
  <si>
    <t>270.107—Consultation Requirements:</t>
  </si>
  <si>
    <t>(a)(1) Failure to consult with directly affected employees</t>
  </si>
  <si>
    <t>Failure to consult in good faith and/or use best efforts</t>
  </si>
  <si>
    <t>(a)(3) Failure to hold preliminary meeting</t>
  </si>
  <si>
    <t xml:space="preserve">Failure to comply with deadline for holding preliminary meeting </t>
  </si>
  <si>
    <t>Failure to notify directly affected employees no less than 60 days before meeting is held</t>
  </si>
  <si>
    <t>(b) Failure to submit consultation statement with plan submission</t>
  </si>
  <si>
    <t>Failure to include all required elements in consultation statement</t>
  </si>
  <si>
    <t>(d) Failure to submit consultation statement with submission of plan amendment</t>
  </si>
  <si>
    <t>Subpart C—Review, Approval, and Retention of SSP Plans</t>
  </si>
  <si>
    <t>270.201—Filing and approval:</t>
  </si>
  <si>
    <t>(a)(1) Failure to file an initial SSP plan</t>
  </si>
  <si>
    <t>Failure to file an SSP plan within 90 days of commencing operations</t>
  </si>
  <si>
    <t>(a)(3) Failure to include all required information in submission</t>
  </si>
  <si>
    <t>(b)(3) Failure to correct identified deficiencies and amend SSP plan</t>
  </si>
  <si>
    <t>Failure to submit corrected SSP plan</t>
  </si>
  <si>
    <t>Failure to submit corrected SSP plan within 90 days</t>
  </si>
  <si>
    <t>(c)(1)(i) Failure to submit amendment to SSP plan</t>
  </si>
  <si>
    <t>Failure to submit amendment to SSP plan within 60 days</t>
  </si>
  <si>
    <t>(c)(2)(iii) Failure to submit corrected amendment or notify FRA of retraction</t>
  </si>
  <si>
    <t>Failure to submit corrected amendment within 60 days</t>
  </si>
  <si>
    <t>270.203—Retention of SSP plan:</t>
  </si>
  <si>
    <t>Failure to retain a copy of the SSP plan at system/division headquarters</t>
  </si>
  <si>
    <t>Failure to make records available to representatives of FRA and States participating under part 212 of this chapter</t>
  </si>
  <si>
    <t>Subpart D—SSP Internal Assessments and External Auditing</t>
  </si>
  <si>
    <t>270.303—Internal system safety program assessment:</t>
  </si>
  <si>
    <t>(a) Failure to conduct an annual internal assessment</t>
  </si>
  <si>
    <t>Failure to include all required elements in the internal assessment</t>
  </si>
  <si>
    <t>(b) Failure to include a statement in the SSP plan describing the required elements</t>
  </si>
  <si>
    <t>(c)(1)(i) Failure to submit to FRA the internal assessment report</t>
  </si>
  <si>
    <t>Failure of the internal assessment report to contain all required elements and sub-elements</t>
  </si>
  <si>
    <t>(c)(1)(ii) Failure to develop and outline improvement plan</t>
  </si>
  <si>
    <t>Failure to comply with improvement plan</t>
  </si>
  <si>
    <t>(c)(2) Failure of chief official responsible for safety to certify the results of the internal assessment</t>
  </si>
  <si>
    <t>270.305—External safety audit:</t>
  </si>
  <si>
    <t>(b)(1) Failure to submit improvement plan</t>
  </si>
  <si>
    <t>Failure to submit improvement plan within 60 days</t>
  </si>
  <si>
    <t>Failure to include all required elements in the improvement plan</t>
  </si>
  <si>
    <t>(b)(2) Failure to amend and submit to FRA the improvement plan</t>
  </si>
  <si>
    <t>Failure to submit amended improvement plan within 30 days</t>
  </si>
  <si>
    <t>(b)(3) Failure to provide a report regarding the status of the implementation of the improvements set forth in the improvement plan</t>
  </si>
  <si>
    <r>
      <rPr>
        <vertAlign val="superscript"/>
        <sz val="11"/>
        <color rgb="FF000000"/>
        <rFont val="Times New Roman"/>
        <family val="1"/>
      </rPr>
      <t>1</t>
    </r>
    <r>
      <rPr>
        <sz val="11"/>
        <color rgb="FF000000"/>
        <rFont val="Times New Roman"/>
        <family val="1"/>
      </rPr>
      <t> A penalty may be assessed against an individual only for a willful violation. The Administrator reserves the right to assess a penalty of up to the statutory maximum for any violation where circumstances warrant. See 49 CFR part 209, appendix A.</t>
    </r>
  </si>
  <si>
    <r>
      <rPr>
        <vertAlign val="superscript"/>
        <sz val="11"/>
        <color rgb="FF000000"/>
        <rFont val="Times New Roman"/>
        <family val="1"/>
      </rPr>
      <t>2</t>
    </r>
    <r>
      <rPr>
        <sz val="11"/>
        <color rgb="FF000000"/>
        <rFont val="Times New Roman"/>
        <family val="1"/>
      </rPr>
      <t>  For violations occurring on or after Dec. 28, 2023, the statutory ordinary maximum civil penalty per rail safety violation is $36,439, and the aggravated maximum civil penalty is $145,757. See 88 FR 89551(Dec. 28, 2023).</t>
    </r>
  </si>
  <si>
    <t>[81 FR 53896, Aug. 12, 2016, as amended at 85 FR 12843, Mar. 4, 2020]</t>
  </si>
  <si>
    <t>Note - The ordinary maximum civil penalty for violations occurring on/after Dec. 30, 2024, is $36,439.  The guideline penalties are capped at $36,400, accordingly. See 89 FR 106282 (Dec. 30, 2024).</t>
  </si>
  <si>
    <t>SUBPART B—PLAN COMPONENTS AND APPROVAL PROCESS</t>
  </si>
  <si>
    <t>272.101 Content of a critical incident stress plan</t>
  </si>
  <si>
    <t>(a) Failure to inform about relief options</t>
  </si>
  <si>
    <t>(b) Failure to offer timely relief from duty tour</t>
  </si>
  <si>
    <t>(c) Failure to offer timely transportation to home terminal</t>
  </si>
  <si>
    <t>(d) Failure to offer counseling, guidance, support services</t>
  </si>
  <si>
    <t>(e) Failure to permit relief from duty tour(s) subsequent to incident</t>
  </si>
  <si>
    <t>(f) Failure to permit additional leave to receive preventive services or treatment related to the incident</t>
  </si>
  <si>
    <t>272.103 Submission of critical incident stress plan for approval by the Federal Railroad Administration</t>
  </si>
  <si>
    <t>(a) Failure to submit a plan to FRA</t>
  </si>
  <si>
    <t>(b) Failure to simultaneously file a copy</t>
  </si>
  <si>
    <t>(e) Failure to submit a material modification to the plan</t>
  </si>
  <si>
    <t>(f) Failure to make a copy of the plan available to covered employees</t>
  </si>
  <si>
    <t>(g) Failure to make a copy of the plan available to FRA</t>
  </si>
  <si>
    <r>
      <rPr>
        <b/>
        <vertAlign val="superscript"/>
        <sz val="11"/>
        <color rgb="FF000000"/>
        <rFont val="Times New Roman"/>
        <family val="1"/>
      </rPr>
      <t>1</t>
    </r>
    <r>
      <rPr>
        <sz val="11"/>
        <color rgb="FF000000"/>
        <rFont val="Times New Roman"/>
        <family val="1"/>
      </rPr>
      <t> A civil penalty may be assessed against an individual only for a willful violation. The Administrator reserves the right to assess a penalty of up to the statutory maximum amount for any violation where circumstances warrant. See 49 U.S.C. 21301, 21304 and 49 CFR part 209, Appendix A.</t>
    </r>
  </si>
  <si>
    <t>[79 FR 16233, Mar. 25, 2014, as amended at 81 FR 43113, July 1, 2016; 83 FR 60750, Nov. 27, 2018]</t>
  </si>
  <si>
    <t>217.7(a)</t>
  </si>
  <si>
    <t>217.7(b)</t>
  </si>
  <si>
    <t>217.7(c)</t>
  </si>
  <si>
    <t>n</t>
  </si>
  <si>
    <t>y</t>
  </si>
  <si>
    <t>217.9(a)</t>
  </si>
  <si>
    <t>217.9(h)</t>
  </si>
  <si>
    <t>217.9(b)(1)</t>
  </si>
  <si>
    <t>217.9(b)(2)</t>
  </si>
  <si>
    <t>217.9(b)(3)</t>
  </si>
  <si>
    <t>217.9(c)</t>
  </si>
  <si>
    <t>217.9(d)</t>
  </si>
  <si>
    <t>217.9(f)</t>
  </si>
  <si>
    <t>217.9(e)(1)(i)</t>
  </si>
  <si>
    <t>217.9(e)(1)(ii)</t>
  </si>
  <si>
    <t>217.9(e)(2)</t>
  </si>
  <si>
    <t>217.9(e)(3)</t>
  </si>
  <si>
    <t>217.11(a)</t>
  </si>
  <si>
    <t>217.11(b)</t>
  </si>
  <si>
    <t>220.21(a)</t>
  </si>
  <si>
    <t>220.21(b)</t>
  </si>
  <si>
    <r>
      <t>Part 217—Railroad Operating Rules-Schedule of Civil Penalties</t>
    </r>
    <r>
      <rPr>
        <b/>
        <vertAlign val="superscript"/>
        <sz val="11"/>
        <color theme="1"/>
        <rFont val="Times New Roman"/>
        <family val="1"/>
      </rPr>
      <t>1</t>
    </r>
  </si>
  <si>
    <r>
      <t>Part 220—Railroad Communications-Schedule of Civil Penalties</t>
    </r>
    <r>
      <rPr>
        <b/>
        <vertAlign val="superscript"/>
        <sz val="11"/>
        <color rgb="FF000000"/>
        <rFont val="Times New Roman"/>
        <family val="1"/>
      </rPr>
      <t>1</t>
    </r>
  </si>
  <si>
    <t>220.305(a)</t>
  </si>
  <si>
    <t>220.305(b)</t>
  </si>
  <si>
    <t>220.305(c)</t>
  </si>
  <si>
    <t>220.307(a)</t>
  </si>
  <si>
    <t>220.307(b)</t>
  </si>
  <si>
    <t>220.307(c)</t>
  </si>
  <si>
    <t>220.307(d)</t>
  </si>
  <si>
    <t>220.311(a)</t>
  </si>
  <si>
    <t>220.311(b) (in use)</t>
  </si>
  <si>
    <t>220.311(b) (turned on)</t>
  </si>
  <si>
    <t>220.313(a)</t>
  </si>
  <si>
    <t>220.313(b)</t>
  </si>
  <si>
    <t>220.313(c)</t>
  </si>
  <si>
    <t>220.313(d)</t>
  </si>
  <si>
    <t>220.315(a)</t>
  </si>
  <si>
    <t>220.315(b)</t>
  </si>
  <si>
    <t>223.9(a)</t>
  </si>
  <si>
    <t>223.9(b)</t>
  </si>
  <si>
    <t>223.9(c)</t>
  </si>
  <si>
    <t>223.11(c)</t>
  </si>
  <si>
    <t>223.11(d)</t>
  </si>
  <si>
    <t>223.13(c)</t>
  </si>
  <si>
    <t>223.15(c)</t>
  </si>
  <si>
    <t>223.13(d)</t>
  </si>
  <si>
    <t>223.15(d)</t>
  </si>
  <si>
    <t>225.9(1)</t>
  </si>
  <si>
    <t>225.9(3)</t>
  </si>
  <si>
    <t>225.9(2)</t>
  </si>
  <si>
    <t>225.11(1)</t>
  </si>
  <si>
    <t>225.11(1)(a)</t>
  </si>
  <si>
    <t>225.11(1)(b)</t>
  </si>
  <si>
    <t>225.11(1)(c)</t>
  </si>
  <si>
    <t>225.11(2)</t>
  </si>
  <si>
    <t>225.12(a)(1)</t>
  </si>
  <si>
    <t>225.12(a)(2)</t>
  </si>
  <si>
    <t>225.12(b)(1)</t>
  </si>
  <si>
    <t>225.12(b)(2)</t>
  </si>
  <si>
    <t>225.12(c)</t>
  </si>
  <si>
    <t>225.12(d)(1)</t>
  </si>
  <si>
    <t>225.12(d)(2)</t>
  </si>
  <si>
    <t>225.12(f)</t>
  </si>
  <si>
    <t>225.12(g)</t>
  </si>
  <si>
    <t>225.13(1)</t>
  </si>
  <si>
    <t>225.13(2)</t>
  </si>
  <si>
    <t>225.13(3)</t>
  </si>
  <si>
    <t>225.25(1)</t>
  </si>
  <si>
    <r>
      <t>Part 225—Railroad Accidents/Incidents: Reports Classification, and Investigations-Schedule of Civil Penalties</t>
    </r>
    <r>
      <rPr>
        <b/>
        <vertAlign val="superscript"/>
        <sz val="11"/>
        <color rgb="FF000000"/>
        <rFont val="Times New Roman"/>
        <family val="1"/>
      </rPr>
      <t>1</t>
    </r>
  </si>
  <si>
    <t>225.25(2)</t>
  </si>
  <si>
    <t>225.25(3)</t>
  </si>
  <si>
    <t>225.25(4)</t>
  </si>
  <si>
    <t>225.27(1)</t>
  </si>
  <si>
    <t>225.27(2)</t>
  </si>
  <si>
    <t>225.27(3)</t>
  </si>
  <si>
    <t>225.27(4)</t>
  </si>
  <si>
    <t>225.33(1)</t>
  </si>
  <si>
    <t>225.33(2)</t>
  </si>
  <si>
    <t>225.33(3)</t>
  </si>
  <si>
    <t>225.33(4)</t>
  </si>
  <si>
    <t>225.33(5)</t>
  </si>
  <si>
    <t>227.3(b)(4)</t>
  </si>
  <si>
    <t>227.103(a)</t>
  </si>
  <si>
    <t>227.103(b)</t>
  </si>
  <si>
    <t>227.103(c)</t>
  </si>
  <si>
    <t>227.103(d)</t>
  </si>
  <si>
    <t>227.103(e)</t>
  </si>
  <si>
    <t>227.103(f)</t>
  </si>
  <si>
    <t>227.103(g)(1)</t>
  </si>
  <si>
    <t>227.103(g)(2)</t>
  </si>
  <si>
    <t>227.105(a)</t>
  </si>
  <si>
    <t>227.105(b)</t>
  </si>
  <si>
    <t>227.105(c)</t>
  </si>
  <si>
    <t>227.105(d)</t>
  </si>
  <si>
    <t>227.107(a)</t>
  </si>
  <si>
    <t>227.107(b)</t>
  </si>
  <si>
    <t>227.109(a)</t>
  </si>
  <si>
    <t>227.109(b)</t>
  </si>
  <si>
    <t>227.109(c)</t>
  </si>
  <si>
    <t>227.109(e)</t>
  </si>
  <si>
    <t>227.109(f)</t>
  </si>
  <si>
    <t>227.109(g)</t>
  </si>
  <si>
    <t>227.109(h)</t>
  </si>
  <si>
    <t>227.109(i)</t>
  </si>
  <si>
    <t>227.111(a)</t>
  </si>
  <si>
    <t>227.111(b)</t>
  </si>
  <si>
    <t>227.111(c)</t>
  </si>
  <si>
    <t>227.111(d)</t>
  </si>
  <si>
    <t>227.111(d)(1)</t>
  </si>
  <si>
    <t>227.111(d)(2)</t>
  </si>
  <si>
    <t>227.111(d)(3)</t>
  </si>
  <si>
    <t>227.115(a)</t>
  </si>
  <si>
    <t>227.115(b)</t>
  </si>
  <si>
    <t>227.115(c)</t>
  </si>
  <si>
    <t>227.115(d)</t>
  </si>
  <si>
    <t>227.117(a)</t>
  </si>
  <si>
    <t>227.117(b)</t>
  </si>
  <si>
    <t>227.117(c)</t>
  </si>
  <si>
    <t>227.117(d)</t>
  </si>
  <si>
    <t>227.119(a)</t>
  </si>
  <si>
    <t>227.119(b)</t>
  </si>
  <si>
    <t>227.119(c)</t>
  </si>
  <si>
    <t>227.121(a)(1)</t>
  </si>
  <si>
    <t>227.121(f)(1)</t>
  </si>
  <si>
    <t>227.121(a)(3)</t>
  </si>
  <si>
    <t>227.121(b)(1)</t>
  </si>
  <si>
    <t>227.121(c)(1)</t>
  </si>
  <si>
    <t>227.121(b)(2)</t>
  </si>
  <si>
    <t>227.121(c)(2)</t>
  </si>
  <si>
    <t>227.121(d)(1)</t>
  </si>
  <si>
    <t>227.121(d)(2)</t>
  </si>
  <si>
    <t>227.121(e)(1)</t>
  </si>
  <si>
    <t>227.121(e)(2)</t>
  </si>
  <si>
    <t>227.121(f)(2)</t>
  </si>
  <si>
    <t>237.33(a)</t>
  </si>
  <si>
    <t>237.33(b)</t>
  </si>
  <si>
    <t>237.33(d)</t>
  </si>
  <si>
    <t>237.33(c)(i)</t>
  </si>
  <si>
    <t>237.33(c)(ii)</t>
  </si>
  <si>
    <t>237.33(c)(iii)</t>
  </si>
  <si>
    <t>237.51(a)</t>
  </si>
  <si>
    <t>237.51(b)</t>
  </si>
  <si>
    <t>237.71(a)</t>
  </si>
  <si>
    <t>237.71(b)</t>
  </si>
  <si>
    <t>237.71(c)</t>
  </si>
  <si>
    <t>237.71(d)</t>
  </si>
  <si>
    <t>237.71(e)</t>
  </si>
  <si>
    <t>237.71(f)</t>
  </si>
  <si>
    <t>237.71(g)</t>
  </si>
  <si>
    <t>237.71(h)</t>
  </si>
  <si>
    <t>237.73(a)</t>
  </si>
  <si>
    <t>237.73(b)</t>
  </si>
  <si>
    <t>237.73(c)</t>
  </si>
  <si>
    <t>237.73(d)</t>
  </si>
  <si>
    <t>237.101(a)(i)</t>
  </si>
  <si>
    <t>237.101(a)(ii)</t>
  </si>
  <si>
    <t>237.101(a)(iii)</t>
  </si>
  <si>
    <t>237.101(b)</t>
  </si>
  <si>
    <t>237.101(c)</t>
  </si>
  <si>
    <t>237.101(d)</t>
  </si>
  <si>
    <t>237.105(a)</t>
  </si>
  <si>
    <t>237.105(b)</t>
  </si>
  <si>
    <t>237.109(a)</t>
  </si>
  <si>
    <t>237.109(b)(i)</t>
  </si>
  <si>
    <t>237.109(b)(ii)</t>
  </si>
  <si>
    <t>237.109(c)</t>
  </si>
  <si>
    <t>237.109(d)</t>
  </si>
  <si>
    <t>237.109(e)</t>
  </si>
  <si>
    <t>237.109(f)</t>
  </si>
  <si>
    <t>237.109(g)</t>
  </si>
  <si>
    <t>237.111(a)</t>
  </si>
  <si>
    <t>237.111(b)</t>
  </si>
  <si>
    <t>237.111(c)</t>
  </si>
  <si>
    <t>237.111(d)</t>
  </si>
  <si>
    <t>237.111(e)</t>
  </si>
  <si>
    <t>237.155(a)</t>
  </si>
  <si>
    <t>237.155(b)</t>
  </si>
  <si>
    <t>239.101(a)</t>
  </si>
  <si>
    <t>239.101(a)(1)(i)</t>
  </si>
  <si>
    <t>239.101(a)(1)(ii)</t>
  </si>
  <si>
    <t>239.101(a)(1)(iii)</t>
  </si>
  <si>
    <t>239.101(a)(2)(i)</t>
  </si>
  <si>
    <t>239.101(a)(2)(ii)</t>
  </si>
  <si>
    <t>239.101(a)(2)(iii)</t>
  </si>
  <si>
    <t>239.101(a)(2)(iv)</t>
  </si>
  <si>
    <t>239.101(a)(2)(v)</t>
  </si>
  <si>
    <t>239.101(a)(2)(vi)</t>
  </si>
  <si>
    <t>239.101(a)(3)</t>
  </si>
  <si>
    <t>239.101(a)(7)</t>
  </si>
  <si>
    <t>239.101(a)(8)</t>
  </si>
  <si>
    <t>239.101(a)(4)(i)</t>
  </si>
  <si>
    <t>239.101(a)(4)(ii)</t>
  </si>
  <si>
    <t>239.101(a)(4)(iii)</t>
  </si>
  <si>
    <t>239.101(a)(5)(i)</t>
  </si>
  <si>
    <t>239.101(a)(5)(ii)</t>
  </si>
  <si>
    <t>239.101(a)(5)(iii)</t>
  </si>
  <si>
    <t>239.101(a)(6)(i)</t>
  </si>
  <si>
    <t>239.101(a)(6)(ii)</t>
  </si>
  <si>
    <t>239.101(a)(6)(iii)</t>
  </si>
  <si>
    <t>239.105(a)</t>
  </si>
  <si>
    <t>239.105(c)</t>
  </si>
  <si>
    <t>239.105(d)(1)</t>
  </si>
  <si>
    <t>239.105(d)(1)(i)</t>
  </si>
  <si>
    <t>239.105(d)(1)(ii)</t>
  </si>
  <si>
    <t>239.105(d)(1)(iii)</t>
  </si>
  <si>
    <t>239.105(d)(2)</t>
  </si>
  <si>
    <t>239.201(a)(i)</t>
  </si>
  <si>
    <t>239.201(a)(iii)</t>
  </si>
  <si>
    <t>239.201(a)(ii)</t>
  </si>
  <si>
    <t>239.201(a)(iv)</t>
  </si>
  <si>
    <t>239.201(b)(1)(i)</t>
  </si>
  <si>
    <t>239.201(b)(1)(ii)</t>
  </si>
  <si>
    <t>239.201(b)(2)(i)</t>
  </si>
  <si>
    <t>239.201(b)(2)(ii)</t>
  </si>
  <si>
    <t>239.201(b)(3)(i)</t>
  </si>
  <si>
    <t>239.201(b)(3)(ii)</t>
  </si>
  <si>
    <t>239.203(1)</t>
  </si>
  <si>
    <t>239.203(2)</t>
  </si>
  <si>
    <t>239.301(a)</t>
  </si>
  <si>
    <t>239.301(a)(1)</t>
  </si>
  <si>
    <t>239.301(a)(1)(vi)</t>
  </si>
  <si>
    <t>239.301(b)(1)</t>
  </si>
  <si>
    <t>239.301(b)(2)</t>
  </si>
  <si>
    <t>239.303(a)</t>
  </si>
  <si>
    <t>239.303(b)</t>
  </si>
  <si>
    <t>239.303(c)</t>
  </si>
  <si>
    <t>239.303(d)</t>
  </si>
  <si>
    <t>239.303(e)</t>
  </si>
  <si>
    <t>239.301(e)(1)</t>
  </si>
  <si>
    <t>239.301(c)(1)</t>
  </si>
  <si>
    <t>239.301(d)(1)</t>
  </si>
  <si>
    <t>239.301(e)(2)</t>
  </si>
  <si>
    <t>239.301(f)(1)</t>
  </si>
  <si>
    <t>239.301(c)(2)</t>
  </si>
  <si>
    <t>239.301(d)(2)</t>
  </si>
  <si>
    <t>239.301(e)(3)</t>
  </si>
  <si>
    <t>239.301(f)(2)</t>
  </si>
  <si>
    <t>243.101(a) (complete failure)</t>
  </si>
  <si>
    <t>243.101(b) (complete failure)</t>
  </si>
  <si>
    <t>243.101(c) (complete failure)</t>
  </si>
  <si>
    <t>243.101(a) (partial failure)</t>
  </si>
  <si>
    <t>243.101(b) (partial failure)</t>
  </si>
  <si>
    <t>243.101(c) (partial failure)</t>
  </si>
  <si>
    <t>243.101(d)</t>
  </si>
  <si>
    <t>243.101(e)</t>
  </si>
  <si>
    <t>243.101(f)</t>
  </si>
  <si>
    <t>243.109(a)</t>
  </si>
  <si>
    <t>243.109(b)</t>
  </si>
  <si>
    <t>243.109(c)</t>
  </si>
  <si>
    <t>243.109(d)</t>
  </si>
  <si>
    <t>243.111(a)</t>
  </si>
  <si>
    <t>243.111(b)</t>
  </si>
  <si>
    <t>243.111(c)</t>
  </si>
  <si>
    <t>243.111(d)</t>
  </si>
  <si>
    <t>243.111(e)</t>
  </si>
  <si>
    <t>243.111(f)</t>
  </si>
  <si>
    <t>243.111(g)</t>
  </si>
  <si>
    <t>243.111(h)</t>
  </si>
  <si>
    <t>243.201(a)</t>
  </si>
  <si>
    <t>243.201(b)</t>
  </si>
  <si>
    <t>243.201(c)</t>
  </si>
  <si>
    <t>243.201(d)</t>
  </si>
  <si>
    <t>243.201(e)</t>
  </si>
  <si>
    <t>243.201(f)</t>
  </si>
  <si>
    <t>243.203(f)</t>
  </si>
  <si>
    <t>243.203(a)</t>
  </si>
  <si>
    <t>243.203(e)</t>
  </si>
  <si>
    <t>243.203(b)</t>
  </si>
  <si>
    <t>243.203(c)</t>
  </si>
  <si>
    <t>243.203(d)</t>
  </si>
  <si>
    <t>270.101(a)</t>
  </si>
  <si>
    <t>270.101(p)</t>
  </si>
  <si>
    <t>270.103(a)(1)</t>
  </si>
  <si>
    <t>270.103(a)(2)</t>
  </si>
  <si>
    <t>270.107(a)(1)</t>
  </si>
  <si>
    <t>270.107(a)(3)</t>
  </si>
  <si>
    <t>270.107(b)</t>
  </si>
  <si>
    <t>270.107(d)</t>
  </si>
  <si>
    <t>270.201(a)(1)</t>
  </si>
  <si>
    <t>270.107(a)(3)(ii)</t>
  </si>
  <si>
    <t>270.107(a)(3)(i)</t>
  </si>
  <si>
    <t>270.107(b)(1)</t>
  </si>
  <si>
    <t>270.201(a)(3)</t>
  </si>
  <si>
    <t>270.201(b)(3)</t>
  </si>
  <si>
    <t>270.201(c)(1)(i)</t>
  </si>
  <si>
    <t>270.201(c)(2)(iii)</t>
  </si>
  <si>
    <t>270.303(b)</t>
  </si>
  <si>
    <t>270.303(c)(1)(ii)</t>
  </si>
  <si>
    <t>270.303(c)(2)</t>
  </si>
  <si>
    <t>270.305(b)(3)</t>
  </si>
  <si>
    <t>272.101(a)</t>
  </si>
  <si>
    <t>272.101(b)</t>
  </si>
  <si>
    <t>272.101(c)</t>
  </si>
  <si>
    <t>272.101(d)</t>
  </si>
  <si>
    <r>
      <t>Part 272—Critical Incident Stress Plans-Schedule of Civil Penalties</t>
    </r>
    <r>
      <rPr>
        <b/>
        <vertAlign val="superscript"/>
        <sz val="11"/>
        <color rgb="FF000000"/>
        <rFont val="Times New Roman"/>
        <family val="1"/>
      </rPr>
      <t>1</t>
    </r>
    <r>
      <rPr>
        <sz val="11"/>
        <color rgb="FF000000"/>
        <rFont val="Times New Roman"/>
        <family val="1"/>
      </rPr>
      <t> </t>
    </r>
  </si>
  <si>
    <t>272.101(f)</t>
  </si>
  <si>
    <t>272.101(e)</t>
  </si>
  <si>
    <t>272.103(a)</t>
  </si>
  <si>
    <t>272.103(b)</t>
  </si>
  <si>
    <t>272.103(e)</t>
  </si>
  <si>
    <t>272.103(f)</t>
  </si>
  <si>
    <t>272.103(g)</t>
  </si>
  <si>
    <t>270.201(b)(3) (delayed submission)</t>
  </si>
  <si>
    <t>270.201(c)(1)(i) (delayed submission)</t>
  </si>
  <si>
    <t>270.201(c)(2)(iii) (delayed submission)</t>
  </si>
  <si>
    <t>270.203 (retention)</t>
  </si>
  <si>
    <t>270.203 (make available)</t>
  </si>
  <si>
    <t>270.303(a) (no assessment)</t>
  </si>
  <si>
    <t>270.303(a) (assessment incomplete)</t>
  </si>
  <si>
    <t>270.305(b)(1) (delayed submission)</t>
  </si>
  <si>
    <t>270.303(c)(1)(i) (assessment incomplete)</t>
  </si>
  <si>
    <t>270.303(c)(1)(i) (no assessment)</t>
  </si>
  <si>
    <t>270.305(b)(1) (no submission)</t>
  </si>
  <si>
    <t>270.305(b)(1) (incomplete submission)</t>
  </si>
  <si>
    <t>270.305(b)(2) (delayed submission)</t>
  </si>
  <si>
    <t>270.305(b)(2) (no submission)</t>
  </si>
  <si>
    <t>214.315(e)(i)</t>
  </si>
  <si>
    <t>214.315(e)(ii)</t>
  </si>
  <si>
    <r>
      <t>Part 215—Railroad Freight Car Safety Standards-Schedule of Civil Penalties</t>
    </r>
    <r>
      <rPr>
        <b/>
        <vertAlign val="superscript"/>
        <sz val="14"/>
        <color theme="1"/>
        <rFont val="Times New Roman"/>
        <family val="1"/>
      </rPr>
      <t>1</t>
    </r>
  </si>
  <si>
    <t>215.9 Movement for repair:</t>
  </si>
  <si>
    <t>(a), (c)</t>
  </si>
  <si>
    <t>215.11 Designation of qualified persons</t>
  </si>
  <si>
    <t>215.13 Pre-departure inspection</t>
  </si>
  <si>
    <t>Subpart B—Freight Car Components:</t>
  </si>
  <si>
    <t>215.103 Defective wheel:</t>
  </si>
  <si>
    <t>(a) Flange thickness of:</t>
  </si>
  <si>
    <t>(1) 7/8″ or less but more than 13/16″</t>
  </si>
  <si>
    <t>(2) 13/16″ or less</t>
  </si>
  <si>
    <t>(b) Flange height of:</t>
  </si>
  <si>
    <t>(1) 11/2″ or greater but less than 15/8″</t>
  </si>
  <si>
    <t>(2) 15/8″ or more</t>
  </si>
  <si>
    <t>(c) Rim thickness of:</t>
  </si>
  <si>
    <t>(1) 11/16″ or less but more than 5/8″</t>
  </si>
  <si>
    <t>(2) 5/8″ or less</t>
  </si>
  <si>
    <t>(d) Wheel rim, flange plate hub width:</t>
  </si>
  <si>
    <t>(1) Crack of less than 1″</t>
  </si>
  <si>
    <t>(2) Crack of 1″ or more</t>
  </si>
  <si>
    <t>(3) Break</t>
  </si>
  <si>
    <t>(e) Chip or gouge in flange of:</t>
  </si>
  <si>
    <t>(1) 11/2″ or more but less than 15/8″ in length; and 1/2″ or more but less than 5/8″ in width.</t>
  </si>
  <si>
    <t>(2) 15/8″ or more in length; or 5/8″ or more in width</t>
  </si>
  <si>
    <t>(f) Slid flat or shelled spot(s):</t>
  </si>
  <si>
    <t>(1)(i) One spot more than 21/2″, but less than 3″, in length</t>
  </si>
  <si>
    <t> (ii) One spot 3″ or more in length</t>
  </si>
  <si>
    <t>(2)(i) Two adjoining spots each of which is more than 2″ but less than 21/2″ in length</t>
  </si>
  <si>
    <t> (ii) Two adjoining spots both of which are at least 2″ in length, if either spot is 21/2″, or more in length</t>
  </si>
  <si>
    <t>(g) Loose on axle</t>
  </si>
  <si>
    <t>(h) Overheated; discoloration extending:</t>
  </si>
  <si>
    <t>(1) more than 4″ but less than 41/2″</t>
  </si>
  <si>
    <t>(2) 41/2″ or more</t>
  </si>
  <si>
    <t>(i) Welded</t>
  </si>
  <si>
    <t>215.105 Defective axle:</t>
  </si>
  <si>
    <t>(a)(1) Crack of 1″ or less.</t>
  </si>
  <si>
    <t> (2) Crack of more than 1″</t>
  </si>
  <si>
    <t> (3) Break</t>
  </si>
  <si>
    <t>(b) Gouge in surface that is between the wheel seats and is more than 1/8″ in depth</t>
  </si>
  <si>
    <t>(c) End collar with crack or break</t>
  </si>
  <si>
    <t>(d) Journal overheated</t>
  </si>
  <si>
    <t>(e) Journal surface has: a ridge; a depression; a circumferential score; corrugation; a scratch; a continuous streak; pitting; rust; or etching</t>
  </si>
  <si>
    <t>215.107 Defective plain bearing box: general:</t>
  </si>
  <si>
    <t>(a)(1) No visible free oil</t>
  </si>
  <si>
    <t> (2) Lubricating pad dry (no expression of oil observed when pad is compressed)</t>
  </si>
  <si>
    <t>(b) Box lid is missing, broken, or open except to receive servicing</t>
  </si>
  <si>
    <t>(c) Contains foreign matter that can be expected to damage the bearing or have a detrimental effect on the lubrication of the journal and bearing</t>
  </si>
  <si>
    <t>215.109 Defective plain bearing box: journal lubrication system:</t>
  </si>
  <si>
    <t>(a) Lubricating pad has a tear</t>
  </si>
  <si>
    <t>(b) Lubricating pad scorched, burned, or glazed</t>
  </si>
  <si>
    <t>(c) Lubricating pad contains decaying or deteriorating fabric</t>
  </si>
  <si>
    <t>(d) Lubricating pad has an exposed center core or metal parts contacting the journal</t>
  </si>
  <si>
    <t>(e) Lubricating pad is missing or not in contact with the journal</t>
  </si>
  <si>
    <t>215.111 Defective plain bearing:</t>
  </si>
  <si>
    <t>(a) Missing</t>
  </si>
  <si>
    <t>(b) Bearing liner is loose or has piece broken out</t>
  </si>
  <si>
    <t>(c) Overheated</t>
  </si>
  <si>
    <t>215.113 Defective plain bearing wedge:</t>
  </si>
  <si>
    <t>(b) Cracked</t>
  </si>
  <si>
    <t>(c) Broken</t>
  </si>
  <si>
    <t>(d) Not located in its design position</t>
  </si>
  <si>
    <t>215.115 Defective roller bearing:</t>
  </si>
  <si>
    <t>(a)(1) Overheated</t>
  </si>
  <si>
    <t> (2) (i) Cap screw(s) loose</t>
  </si>
  <si>
    <t> (ii) Cap screw lock broken, missing or improperly applied</t>
  </si>
  <si>
    <t> (3) Seal is loose or damaged, or permits leakage of lubricant</t>
  </si>
  <si>
    <t>(b)(1) Not inspected and tested after derailment</t>
  </si>
  <si>
    <t> (2) Not disassembled after derailment</t>
  </si>
  <si>
    <t> (3) Not repaired or replaced after derailment</t>
  </si>
  <si>
    <t>215.117 Defective roller bearing adapter:</t>
  </si>
  <si>
    <t>(a) Cracked or broken</t>
  </si>
  <si>
    <t>(b) Not in its design position</t>
  </si>
  <si>
    <t>(c) Worn on the crown</t>
  </si>
  <si>
    <t>215.119 Defective freight car truck:</t>
  </si>
  <si>
    <t>(a)(1) A side frame or bolster that is broken</t>
  </si>
  <si>
    <t> (2)(i) Side frame or bolster with crack of: 1/4″ or more, but less than 1″</t>
  </si>
  <si>
    <t> (ii) 1″ or more</t>
  </si>
  <si>
    <t>(b) A snubbing device that is ineffective or missing</t>
  </si>
  <si>
    <t>(c) Side bearing(s):</t>
  </si>
  <si>
    <t>(1) Assembly missing or broken</t>
  </si>
  <si>
    <t>(2) In contact except by design</t>
  </si>
  <si>
    <t>(3), (4) Total clearance at one end or at diagonally opposite sides of:</t>
  </si>
  <si>
    <t> (i) more than 3/4″ but not more than 1″</t>
  </si>
  <si>
    <t> (ii) more than 1″</t>
  </si>
  <si>
    <t>(d) Truck spring(s):</t>
  </si>
  <si>
    <t>(1) Do not maintain travel or load</t>
  </si>
  <si>
    <t>(2) Compressed solid</t>
  </si>
  <si>
    <t>(3) Outer truck springs broken or missing:</t>
  </si>
  <si>
    <t> (i) Two outer springs</t>
  </si>
  <si>
    <t> (ii) Three or more outer springs</t>
  </si>
  <si>
    <t>(e) Truck bolster-center plate interference</t>
  </si>
  <si>
    <t>(f) Brake beam shelf support worn</t>
  </si>
  <si>
    <t>215.121 Defective car body:</t>
  </si>
  <si>
    <t>(a) Has less than 21/2″ clearance from the top of rail</t>
  </si>
  <si>
    <t>(b) Car center sill is:</t>
  </si>
  <si>
    <t>(1) Broken</t>
  </si>
  <si>
    <t>(2) Cracked more than 6″</t>
  </si>
  <si>
    <t>(3) Bent or buckled more than 21/2″ in any 6′ length</t>
  </si>
  <si>
    <t>(c) Coupler carrier that is broken or missing</t>
  </si>
  <si>
    <t>(d) Car door not equipped with operative safety hangers</t>
  </si>
  <si>
    <t>(e)(1) Center plate not properly secured</t>
  </si>
  <si>
    <t> (2) Portion missing</t>
  </si>
  <si>
    <t> (3) Broken</t>
  </si>
  <si>
    <t> (4) Two or more cracks</t>
  </si>
  <si>
    <t>(f) Broken sidesill, crossbearer, or body bolster</t>
  </si>
  <si>
    <t>215.123 Defective couplers:</t>
  </si>
  <si>
    <t>(a) Shank bent out of alignment</t>
  </si>
  <si>
    <t>(b) Crack in highly stressed junction area.</t>
  </si>
  <si>
    <t>(c) Coupler knuckle broken or cracked</t>
  </si>
  <si>
    <t>(d) Coupler knuckle pin or thrower that is missing or inoperative.</t>
  </si>
  <si>
    <t>(e) Coupler retainer pin lock that is missing or broken</t>
  </si>
  <si>
    <t>(f) Coupler with following conditions: locklift inoperative; no anticreep protection; or coupler lock is missing, inoperative, bent, cracked, or broken</t>
  </si>
  <si>
    <t>215.125 Defective uncoupling device</t>
  </si>
  <si>
    <t>215.127 Defective draft arrangement:</t>
  </si>
  <si>
    <t>(a) Draft gear that is inoperative</t>
  </si>
  <si>
    <t>(b) Yoke that is broken</t>
  </si>
  <si>
    <t>(c) End of car cushioning unit is leaking or inoperative</t>
  </si>
  <si>
    <t>(d) Vertical coupler pin retainer plate missing or has missing fastner</t>
  </si>
  <si>
    <t>(e) Draft key or draft key retainer that is inoperative or missing</t>
  </si>
  <si>
    <t>(f) Follower plate that is missing or broken</t>
  </si>
  <si>
    <t>215.129 Defective cushioning device</t>
  </si>
  <si>
    <t>Subpart C—Restricted equipment:</t>
  </si>
  <si>
    <t>215.203 Restricted cars</t>
  </si>
  <si>
    <t>Subpart D—Stencilling:</t>
  </si>
  <si>
    <t>215.301 General</t>
  </si>
  <si>
    <t>215.303 Stencilling of restricted cars</t>
  </si>
  <si>
    <t>215.305 Stencilling of maintenance-of-way</t>
  </si>
  <si>
    <r>
      <rPr>
        <vertAlign val="superscript"/>
        <sz val="11"/>
        <color theme="1"/>
        <rFont val="Times New Roman"/>
        <family val="1"/>
      </rPr>
      <t>1</t>
    </r>
    <r>
      <rPr>
        <sz val="11"/>
        <color theme="1"/>
        <rFont val="Times New Roman"/>
        <family val="1"/>
      </rPr>
      <t xml:space="preserve"> A penalty may be assessed against an individual only for a willful violation. Generally, when two or more violations of these regulations are discovered with respect to a single freight car that is placed or continued in service by a railroad, the appropriate penalties set forth above are aggregated up to a maximum of $36,439 per day. However, a failure to perform, with respect to a particular freight car, the predeparture inspection required by § 215.13 of this part will be treated as a violation separate and distinct from, and in addition to, any substantive violative conditions found on the car. The Administrator reserves the right to assess a penalty of up to the statutory maximum amount for any violation where circumstances warrant. See 49 CFR part 209, appendix A.</t>
    </r>
  </si>
  <si>
    <t>Failure to observe any condition for movement set forth in paragraphs (a) and (c) of §215.9 will deprive the railroad of the benefit of the movement-for-repair provision and make the railroad and any responsible individuals liable for penalty under the particular regulatory section(s) concerning the substantive defect(s) present on the freight car at the time of movement.</t>
  </si>
  <si>
    <t>Maintenance-of-way equipment not stenciled in accordance with §215.305 is subject to all requirements of this part. See §215.3(c)(3).</t>
  </si>
  <si>
    <t>[53 FR 52925, Dec. 29, 1988, as amended at 63 FR 11620, Mar. 10, 1998; 69 FR 30593, May 28, 2004; 72 FR 51196, Sept. 6, 2007; 73 FR 79701, Dec. 30, 2008; 77 FR 24419, Apr. 24, 2012; 81 FR 43109, July 1, 2016; 82 FR 16132, Apr. 3, 2017; 83 FR 60746, Nov. 27, 2018; 84 FR 37059, July 31, 2019; 86 FR 1745, Jan. 11, 2021; 86 FR 23241, May 3, 2021; 87 FR 15839, Mar. 21, 2022; 88 FR 1114, Jan. 6, 2023; 88 FR 89551, Dec. 28, 2023; 89 FR 106282, Dec. 30, 2024]</t>
  </si>
  <si>
    <t>215.9(b)</t>
  </si>
  <si>
    <t>215.103(a)(1)</t>
  </si>
  <si>
    <t>215.103(a)(2)</t>
  </si>
  <si>
    <t>215.103(b)(1)</t>
  </si>
  <si>
    <t>215.103(b)(2)</t>
  </si>
  <si>
    <t>215.103(c)(1)</t>
  </si>
  <si>
    <t>215.103(d)(1)</t>
  </si>
  <si>
    <t>215.103(c)(2)</t>
  </si>
  <si>
    <t>215.103(d)(2)</t>
  </si>
  <si>
    <t>215.103(d)(3)</t>
  </si>
  <si>
    <t>215.103(e)(1)</t>
  </si>
  <si>
    <t>215.103(e)(2)</t>
  </si>
  <si>
    <t>215.103(f)(1)(i)</t>
  </si>
  <si>
    <t>215.103(f)(1)(ii)</t>
  </si>
  <si>
    <t>215.103(f)(2)(i)</t>
  </si>
  <si>
    <t>215.103(f)(2)(ii)</t>
  </si>
  <si>
    <t>215.103(g)</t>
  </si>
  <si>
    <t>215.103(i)</t>
  </si>
  <si>
    <t>215.103(h)(1)</t>
  </si>
  <si>
    <t>215.103(h)(2)</t>
  </si>
  <si>
    <t>215.105(a)(1)</t>
  </si>
  <si>
    <t>215.105(a)(3)</t>
  </si>
  <si>
    <t>215.105(a)(2)</t>
  </si>
  <si>
    <t>215.105(b)</t>
  </si>
  <si>
    <t>215.105(c)</t>
  </si>
  <si>
    <t>215.105(e)</t>
  </si>
  <si>
    <t>215.105(d)</t>
  </si>
  <si>
    <t>215.107(a)(1)</t>
  </si>
  <si>
    <t>215.107(a)(2)</t>
  </si>
  <si>
    <t>215.107(b)</t>
  </si>
  <si>
    <t>215.107(c)</t>
  </si>
  <si>
    <t>215.109(a)</t>
  </si>
  <si>
    <t>215.109(b)</t>
  </si>
  <si>
    <t>215.109(c)</t>
  </si>
  <si>
    <t>215.109(d)</t>
  </si>
  <si>
    <t>215.109(e)</t>
  </si>
  <si>
    <t>215.111(a)</t>
  </si>
  <si>
    <t>215.111(b)</t>
  </si>
  <si>
    <t>215.111(c)</t>
  </si>
  <si>
    <t>215.113(a)</t>
  </si>
  <si>
    <t>215.113(b)</t>
  </si>
  <si>
    <t>215.113(c)</t>
  </si>
  <si>
    <t>215.113(d)</t>
  </si>
  <si>
    <t>215.115(a)(1)</t>
  </si>
  <si>
    <t>215.115(b)(1)</t>
  </si>
  <si>
    <t>215.115(a)(2)(i)</t>
  </si>
  <si>
    <t>215.115(a)(2)(ii)</t>
  </si>
  <si>
    <t>215.115(a)(3)</t>
  </si>
  <si>
    <t>215.115(b)(2)</t>
  </si>
  <si>
    <t>215.115(b)(3)</t>
  </si>
  <si>
    <t>215.117(a)</t>
  </si>
  <si>
    <t>215.117(b)</t>
  </si>
  <si>
    <t>215.117(c)</t>
  </si>
  <si>
    <t>215.119(a)(1)</t>
  </si>
  <si>
    <t>215.119(a)(2)(i)</t>
  </si>
  <si>
    <t>215.119(a)(2)(ii)</t>
  </si>
  <si>
    <t>215.119(b)</t>
  </si>
  <si>
    <t>215.119(c)(1)</t>
  </si>
  <si>
    <t>215.119(c)(2)</t>
  </si>
  <si>
    <t>215.119(c)(3)(i)</t>
  </si>
  <si>
    <t>215.119(c)(3)(ii)</t>
  </si>
  <si>
    <t>215.119(c)(4)(i)</t>
  </si>
  <si>
    <t>215.119(c)(4)(ii)</t>
  </si>
  <si>
    <t>215.119(d)(1)</t>
  </si>
  <si>
    <t>215.119(d)(2)</t>
  </si>
  <si>
    <t>215.119(d)(3)(i)</t>
  </si>
  <si>
    <t>215.119(d)(3)(ii)</t>
  </si>
  <si>
    <t>215.119(e)</t>
  </si>
  <si>
    <t>215.119(f)</t>
  </si>
  <si>
    <t>215.121(a)</t>
  </si>
  <si>
    <t>215.121(b)</t>
  </si>
  <si>
    <t>215.121(c)</t>
  </si>
  <si>
    <t>215.121(d)</t>
  </si>
  <si>
    <t>215.121(f)</t>
  </si>
  <si>
    <t>215.121(b)(1)</t>
  </si>
  <si>
    <t>215.121(b)(2)</t>
  </si>
  <si>
    <t>215.121(b)(3)</t>
  </si>
  <si>
    <t>215.121(e)(1)</t>
  </si>
  <si>
    <t>215.121(e)(2)</t>
  </si>
  <si>
    <t>215.121(e)(4)</t>
  </si>
  <si>
    <t>215.121(e)(3)</t>
  </si>
  <si>
    <t>215.123(a)</t>
  </si>
  <si>
    <t>215.123(b)</t>
  </si>
  <si>
    <t>215.123(c)</t>
  </si>
  <si>
    <t>215.123(d)</t>
  </si>
  <si>
    <t>215.123(e)</t>
  </si>
  <si>
    <t>215.123(f)</t>
  </si>
  <si>
    <t>215.127(a)</t>
  </si>
  <si>
    <t>215.127(b)</t>
  </si>
  <si>
    <t>215.127(c)</t>
  </si>
  <si>
    <t>215.127(d)</t>
  </si>
  <si>
    <t>215.127(e)</t>
  </si>
  <si>
    <t>215.127(f)</t>
  </si>
  <si>
    <t>Subpart B—Blue signal protection of workmen:</t>
  </si>
  <si>
    <t>218.22  Utility employees:</t>
  </si>
  <si>
    <t xml:space="preserve"> (a) Employee qualifications</t>
  </si>
  <si>
    <t xml:space="preserve"> (b) Concurrent service</t>
  </si>
  <si>
    <t xml:space="preserve"> (c) Assignment conditions</t>
  </si>
  <si>
    <t xml:space="preserve">  (1) No controlling locomotive</t>
  </si>
  <si>
    <t xml:space="preserve">  (2) Empty cab</t>
  </si>
  <si>
    <t xml:space="preserve">  (3)(4) Improper communication</t>
  </si>
  <si>
    <t xml:space="preserve">  (5) Performing functions not listed</t>
  </si>
  <si>
    <t xml:space="preserve"> (d) Improper release of utility employee</t>
  </si>
  <si>
    <t xml:space="preserve"> (f) More than three utility employees with one crew</t>
  </si>
  <si>
    <t>218.23  Blue signal display</t>
  </si>
  <si>
    <r>
      <t>218.24  One-person crew:</t>
    </r>
    <r>
      <rPr>
        <i/>
        <vertAlign val="superscript"/>
        <sz val="11"/>
        <color rgb="FF000000"/>
        <rFont val="Times New Roman"/>
        <family val="1"/>
      </rPr>
      <t>2</t>
    </r>
  </si>
  <si>
    <t xml:space="preserve"> (a)(1) Equipment not coupled or insufficiently separated</t>
  </si>
  <si>
    <t xml:space="preserve"> (a)(2) Unoccupied locomotive cab not secured</t>
  </si>
  <si>
    <t xml:space="preserve"> (b) Helper service</t>
  </si>
  <si>
    <t>218.25  Workmen on a main track</t>
  </si>
  <si>
    <t>218.27  Workmen on track other than main track:</t>
  </si>
  <si>
    <t xml:space="preserve"> (a) Protection provided except that signal not displayed at switch</t>
  </si>
  <si>
    <t xml:space="preserve"> (b) through (e)</t>
  </si>
  <si>
    <t>218.29  Alternate methods of protection:</t>
  </si>
  <si>
    <t xml:space="preserve"> (a)(1) protection provided except that signal not displayed at switch</t>
  </si>
  <si>
    <t xml:space="preserve"> (a)(2) through (a)(8)</t>
  </si>
  <si>
    <t xml:space="preserve"> (b)(1) Protection provided except that signal not displayed at switch</t>
  </si>
  <si>
    <t xml:space="preserve"> (b)(2) through (b)(4)</t>
  </si>
  <si>
    <t xml:space="preserve"> (c) Use of derails</t>
  </si>
  <si>
    <t xml:space="preserve"> (d) Emergency repairs</t>
  </si>
  <si>
    <t>218.30  Remotely controlled switches:</t>
  </si>
  <si>
    <t xml:space="preserve"> (a) and (b)</t>
  </si>
  <si>
    <t xml:space="preserve"> (c)</t>
  </si>
  <si>
    <t>Subpart C—Protection of trains and locomotives:</t>
  </si>
  <si>
    <t>218.35  Yard limits:</t>
  </si>
  <si>
    <t>218.37  Flag protection:</t>
  </si>
  <si>
    <t xml:space="preserve"> (a)</t>
  </si>
  <si>
    <t xml:space="preserve"> (b) and (c)</t>
  </si>
  <si>
    <t>218.39 Hump operations</t>
  </si>
  <si>
    <t>218.41 Noncompliance with hump operations rule</t>
  </si>
  <si>
    <t>Subpart D—Prohibition against tampering with safety devices:</t>
  </si>
  <si>
    <t>218.55 Tampering</t>
  </si>
  <si>
    <t>218.57 Responsibilities of individuals</t>
  </si>
  <si>
    <t xml:space="preserve">  (i) Knowingly operating or permitting operation of disabled equipment</t>
  </si>
  <si>
    <t xml:space="preserve">  (ii) Willfully operating or permitting operation of disabled equipment</t>
  </si>
  <si>
    <t>218.59  Operation of disabled equipment</t>
  </si>
  <si>
    <t>Subpart F—Handling Equipment, Switches and Derails:</t>
  </si>
  <si>
    <t>218.95  Instruction, Training, and Examination:</t>
  </si>
  <si>
    <t xml:space="preserve"> (a) Program</t>
  </si>
  <si>
    <t xml:space="preserve"> (b) Records</t>
  </si>
  <si>
    <t xml:space="preserve"> (c) Failure to timely or appropriately amend program after disapproval</t>
  </si>
  <si>
    <t>218.97  Good Faith Challenge Procedures:</t>
  </si>
  <si>
    <t xml:space="preserve"> (a) Employee Responsibility Failure</t>
  </si>
  <si>
    <t xml:space="preserve"> (b) through (d) Failure to adopt or implement procedures</t>
  </si>
  <si>
    <t>218.99  Shoving or Pushing Movements:</t>
  </si>
  <si>
    <t xml:space="preserve"> (a) Failure to implement required operating rule</t>
  </si>
  <si>
    <t xml:space="preserve"> (b) Failure to conduct job briefing, use a qualified employee, or establish proper protection</t>
  </si>
  <si>
    <t>7,500-9,500</t>
  </si>
  <si>
    <t>11,000-13,000</t>
  </si>
  <si>
    <t>15,000-19,000</t>
  </si>
  <si>
    <t>22,000-26,000</t>
  </si>
  <si>
    <t>15,500-19,600</t>
  </si>
  <si>
    <t>22,700-26,800</t>
  </si>
  <si>
    <t xml:space="preserve"> (c) Failure to observe equipment direction</t>
  </si>
  <si>
    <t xml:space="preserve"> (d) Failure to properly establish point protection within a remote control zone</t>
  </si>
  <si>
    <t xml:space="preserve"> (e) Failure to abide by operational exception requirements</t>
  </si>
  <si>
    <t>218.101  Leaving Equipment in the Clear:</t>
  </si>
  <si>
    <t xml:space="preserve"> (b) Equipment left improperly fouling</t>
  </si>
  <si>
    <t xml:space="preserve"> (c) Failure to implement procedures for identifying clearance points</t>
  </si>
  <si>
    <t>218.103  Hand-operated switches, including crossover switches:</t>
  </si>
  <si>
    <t xml:space="preserve"> (b) through (d) Railroad and employee failures</t>
  </si>
  <si>
    <t>218.105  Additional operational requirements for hand-operated main track switches:</t>
  </si>
  <si>
    <t xml:space="preserve"> (b) and (c) Railroad and employee failures</t>
  </si>
  <si>
    <t xml:space="preserve"> (d) Failure to properly release authority limits</t>
  </si>
  <si>
    <t>218.107  Additional operational requirements for hand-operated crossover switches:</t>
  </si>
  <si>
    <t>218.109  Hand-operated fixed derails:</t>
  </si>
  <si>
    <t>Subpart G—Train Crew Size Safety Requirements:</t>
  </si>
  <si>
    <t>218.123  General train crew size safety requirements:</t>
  </si>
  <si>
    <t>Info in columns B through E included for reference only</t>
  </si>
  <si>
    <t xml:space="preserve"> (a) through (d) Failure to adopt rules or practices </t>
  </si>
  <si>
    <t xml:space="preserve"> (a) through (d) Failure to comply with rules or practices</t>
  </si>
  <si>
    <t>218.125  Passenger or tourist operation using one-person train crew exception improperly</t>
  </si>
  <si>
    <t>218.127  Specific freight train exceptions:</t>
  </si>
  <si>
    <t xml:space="preserve"> (a) Using mine load out, plant dumping, or similar operation crew exception improperly</t>
  </si>
  <si>
    <t>218.129  Conditional exceptions for operation using one-person train crew:</t>
  </si>
  <si>
    <t xml:space="preserve"> (a) Application of this section</t>
  </si>
  <si>
    <t xml:space="preserve">  (a)(1)(i)(A) Complete failure to provide written notice by date required without ceasing operation </t>
  </si>
  <si>
    <t xml:space="preserve">  (a)(2)(i) Complete failure to provide written notice by date required before commencing operation</t>
  </si>
  <si>
    <t xml:space="preserve">  (a)(3) through (5) Failure to comply with work train, helper service, or lite locomotive(s) exception </t>
  </si>
  <si>
    <t>15,000 - 19,000</t>
  </si>
  <si>
    <t xml:space="preserve"> (b) Written notice requirements:</t>
  </si>
  <si>
    <t xml:space="preserve">  (b)(1)-(14) Notice provided, but failure to provide required item (3 or more items missing is the equivalent of a complete failure)</t>
  </si>
  <si>
    <t xml:space="preserve"> (c) Additional requirements</t>
  </si>
  <si>
    <t xml:space="preserve">  (c)(1) Complete failure to adopt required operating rule(s)</t>
  </si>
  <si>
    <t xml:space="preserve">  (c)(1) Partial failure to adopt required operating rule(s) or comply with a required operating rule (when considering adoption of operating rules, 3 or more items missing is the equivalent of a complete failure)</t>
  </si>
  <si>
    <t xml:space="preserve">  (c)(2) Complete failure to adopt required operating rule(s)</t>
  </si>
  <si>
    <t xml:space="preserve">  (c)(2) Partial failure to adopt required operating rule(s) or comply with a required operating rule (when considering adoption of operating rules, 3 or more items missing is the equivalent of a complete failure)</t>
  </si>
  <si>
    <t xml:space="preserve">  (c)(3) Complete failure to adopt required operating rule(s) or using a one-person train crew when the controlling locomotive is not equipped with an alerter</t>
  </si>
  <si>
    <t xml:space="preserve">  (c)(3) Partial failure to adopt or comply with a required operating rule, such as when the alerter is not functioning as intended or the alerter is not tested to confirm it is functioning before departure</t>
  </si>
  <si>
    <t>218.131  Special approval petition requirements for train operations staffed with a one-person train crew:</t>
  </si>
  <si>
    <t xml:space="preserve">  (a)(1) Operation requiring special approval commences before receiving FRA approval or fails to comply with conditions imposed by FRA in a decision approving the operation</t>
  </si>
  <si>
    <t xml:space="preserve">  (a)(2) Existing operation requiring special approval continues the operation, but fails to comply with requirements</t>
  </si>
  <si>
    <t xml:space="preserve">  (a)(3) Freight railroad with FRA-approval fails to comply with requirements in § 218.129(c). Consult § 218.129 for guidance on appropriate proposed penalty amounts</t>
  </si>
  <si>
    <t>218.135  Special approval procedure:</t>
  </si>
  <si>
    <t xml:space="preserve">  (e) Failure to submit a new or updated risk assessment before implementing a material modification or implementing a material modification before receiving FRA-approval</t>
  </si>
  <si>
    <t>218.137  Annual railroad responsibilities after receipt of special approval:</t>
  </si>
  <si>
    <t xml:space="preserve"> (a) Complete failure to submit annual report by date required </t>
  </si>
  <si>
    <t xml:space="preserve"> (b) Annual report submitted, but missing a required item (3 or more items missing is the equivalent of a complete failure to submit the report)</t>
  </si>
  <si>
    <t xml:space="preserve"> (c) Annual report does not include required written confirmation regarding the risk assessment, any new or updated risk assessment that is required, or any required written plan and schedule for implementing any mitigations required to address any newly identified hazards</t>
  </si>
  <si>
    <r>
      <t xml:space="preserve">1 </t>
    </r>
    <r>
      <rPr>
        <sz val="11"/>
        <color theme="1"/>
        <rFont val="Times New Roman"/>
        <family val="1"/>
      </rPr>
      <t>Except as provided for in § 218.57, a penalty may be assessed against an individual only for a willful violation. The Administrator reserves the right to assess a penalty of up to the statutory maximum amount for any violation where the circumstances warrant. See 49 CFR part 209, appendix A.</t>
    </r>
  </si>
  <si>
    <r>
      <rPr>
        <vertAlign val="superscript"/>
        <sz val="11"/>
        <color theme="1"/>
        <rFont val="Times New Roman"/>
        <family val="1"/>
      </rPr>
      <t>2</t>
    </r>
    <r>
      <rPr>
        <sz val="11"/>
        <color theme="1"/>
        <rFont val="Times New Roman"/>
        <family val="1"/>
      </rPr>
      <t xml:space="preserve"> Section 218.24 was added at 60 FR 11050, Mar. 1, 1995, effective May 15, 1995. At 60 FR 30469, June 9, 1995, § 218.24 was suspended, effective May 15, 1995.  An alleged violation of the requirements in § 218.24 will not be cited for a civil penalty until the suspension is lifted.</t>
    </r>
  </si>
  <si>
    <t>[53 FR 52928, Dec. 29, 1988, as amended at 54 FR 5492, Feb. 3, 1989; 58 FR 43293, Aug. 16, 1993; 60 FR 11050, Mar. 1, 1995; 63 FR 11621, Mar. 10, 1998; 72 FR 51196, Sept. 6, 2007; 73 FR 8503, Feb. 13, 2008; 73 FR 79701, Dec. 30, 2008; 77 FR 24420, Apr. 24, 2012; 81 FR 43109, July 1, 2016; 83 FR 60747, Nov. 27, 2018; 89 FR 25052, Apr. 9, 2024]</t>
  </si>
  <si>
    <t>Part 219—Control of Alcohol and Drug Use-Schedule of Penalties</t>
  </si>
  <si>
    <r>
      <t>Penalty Schedule</t>
    </r>
    <r>
      <rPr>
        <b/>
        <vertAlign val="superscript"/>
        <sz val="11"/>
        <color theme="1"/>
        <rFont val="Times New Roman"/>
        <family val="1"/>
      </rPr>
      <t>1</t>
    </r>
  </si>
  <si>
    <t>219.3 Application:</t>
  </si>
  <si>
    <t>(a) Railroad or contractor does not have required program</t>
  </si>
  <si>
    <t>(c) Railroad or contractor improperly tests under subpart E or G of this part</t>
  </si>
  <si>
    <t>219.9 Responsibility for compliance:</t>
  </si>
  <si>
    <t>(b)(1) Host railroad failed to take responsibility for compliance or other railroad or contractor did not take responsive action of direction of host railroad during joint operations</t>
  </si>
  <si>
    <t>219.11 General conditions for chemical tests:</t>
  </si>
  <si>
    <t>(b)(1) Employee unlawfully refuses to participate in testing</t>
  </si>
  <si>
    <t>(b)(2) Employer fails to give priority to medical treatment</t>
  </si>
  <si>
    <t>(b)(3) Employee fails to remain available</t>
  </si>
  <si>
    <t>(d) Employee unlawfully required to execute a waiver of rights</t>
  </si>
  <si>
    <t>(e)(1) Failure to direct employee to proceed to collection site as soon as possible without affecting safety</t>
  </si>
  <si>
    <t>(e)(3) Railroad used or authorized the use of coercion to obtain specimens</t>
  </si>
  <si>
    <t>(g) Failure to meet supervisory training requirements or program of instruction not available or program not complete</t>
  </si>
  <si>
    <t>(h) Urine or blood specimens provided for Federal testing were used for non-authorized testing</t>
  </si>
  <si>
    <t>219.12 Hours-of-service laws implications:</t>
  </si>
  <si>
    <t>(a)-(d) Failure to exceed Hours of Service to conduct required testing or exceeding HOS when not authorized to conduct testing</t>
  </si>
  <si>
    <t>219.23 Railroad policies:</t>
  </si>
  <si>
    <t>(a) Failure to provide written notice of FRA test</t>
  </si>
  <si>
    <t>(a)(1) Failure to provide written notice of basis for FRA test</t>
  </si>
  <si>
    <t>(a)(2) Use of a non-approved FRA form for mandatory post-accident toxicological testing</t>
  </si>
  <si>
    <t>(b) Improper use of Federal drug or alcohol testing form or use of Subpart C form for other test</t>
  </si>
  <si>
    <t>(c) Failure to make required educational materials available</t>
  </si>
  <si>
    <t>(d) Failure to provide required minimum educational content</t>
  </si>
  <si>
    <t>(e) Non-Federal provisions are not clearly described as independent authority</t>
  </si>
  <si>
    <t>219.25 Previous employer drug and alcohol checks:</t>
  </si>
  <si>
    <t>(a)(1)Failure to conduct previous employer drug and alcohol check or failure to provide response to previous employer when requested</t>
  </si>
  <si>
    <t>(a)(2) Failure to perform and complete FRA and DOT-required background checks in a timely manner</t>
  </si>
  <si>
    <t>(a)(3) Failure to document due diligence in completing FRA and DOT-required background checks</t>
  </si>
  <si>
    <t>(b) Failure to comply with § 240.119(c) (for engineers) or § 242.115(e) (for conductors) of this chapter regarding the consideration of Federal alcohol and drug violations that occurred within a period of 60 consecutive months prior to the review of the person's records</t>
  </si>
  <si>
    <t>Subpart B—Prohibitions</t>
  </si>
  <si>
    <t>219.101 Alcohol and drug use prohibited:</t>
  </si>
  <si>
    <t>(a) Railroad with actual knowledge of use, possession or impairment from alcohol or controlled substances permits employee to go on duty or remain on duty</t>
  </si>
  <si>
    <t>219.103 Prescribed and over-the-counter drugs:</t>
  </si>
  <si>
    <t>(a) Failure to train employee properly on requirements</t>
  </si>
  <si>
    <t>219.104 Responsive action:</t>
  </si>
  <si>
    <t>(a) Failure to remove employee from regulated service immediately</t>
  </si>
  <si>
    <t>(b) Failure to provide written notice for removal</t>
  </si>
  <si>
    <t>(c) Failure to provide prompt hearing within 10 calendar days</t>
  </si>
  <si>
    <t>(d) Employee improperly returned to regulated service</t>
  </si>
  <si>
    <t>(e) Failure to ensure certified locomotive engineers and conductors received required follow-up testing minimums as per § 240.119(d)(2) and § 242.115(f)(2) of this chapter</t>
  </si>
  <si>
    <t>219.105 Railroad's duty to prevent violations:</t>
  </si>
  <si>
    <t>(a) Employee improperly permitted to remain in regulated service</t>
  </si>
  <si>
    <t>(b) Failure to exercise due diligence to assure compliance with prohibition</t>
  </si>
  <si>
    <t>(d) Failure to conduct and record minimum number of Rule G observations</t>
  </si>
  <si>
    <t>219.107 Consequences of unlawful refusal:</t>
  </si>
  <si>
    <t>(a) Failure to disqualify an employee for nine months following a refusal</t>
  </si>
  <si>
    <t>(b) Fail to provide written notice of withdrawal to employee</t>
  </si>
  <si>
    <t>(c) Employee unlawfully returned to service</t>
  </si>
  <si>
    <t>Subpart C—Post-Accident Toxicological Testing</t>
  </si>
  <si>
    <t>219.201 Events for which testing is required:</t>
  </si>
  <si>
    <t>(a) Failure to test after qualifying event (each regulated employee not tested is a violation)</t>
  </si>
  <si>
    <t>(c)(1)(i) Failure to make good faith determination</t>
  </si>
  <si>
    <t>(c)(1)(ii) Failure to provide requested decision report to FRA</t>
  </si>
  <si>
    <t>(c)(2) Testing performed after non-qualifying event</t>
  </si>
  <si>
    <t>219.203 Responsibilities of railroads and employees:</t>
  </si>
  <si>
    <t>(a)(1)(i) and (a)(2)(i) Failure to properly test/exclude from testing</t>
  </si>
  <si>
    <t>(a)(1)(ii) and (a)(2)(ii) Non-regulated service employee tested</t>
  </si>
  <si>
    <t>(b)(1) Delay in obtaining specimens due to failure to make every reasonable effort</t>
  </si>
  <si>
    <t>(c) Independent medical facility not utilized</t>
  </si>
  <si>
    <t>(d) Failure to report event or contact FRA when intervention required</t>
  </si>
  <si>
    <t>(d)(1) Failure to collect specimens in a timely manner</t>
  </si>
  <si>
    <t>(e)(2) Failure to recall employee for testing when conditions met</t>
  </si>
  <si>
    <t>(e)(5) Failure to document why employee could not be recalled</t>
  </si>
  <si>
    <t>(f)(1) Specimen collection not completed at an independent medical facility</t>
  </si>
  <si>
    <t>219.205 Specimen collection and handling:</t>
  </si>
  <si>
    <t>(a) Failure to observe requirements with respect to specimen collection, marking and handling</t>
  </si>
  <si>
    <t>(b) Failure to provide properly prepared forms with specimens</t>
  </si>
  <si>
    <t>(d) Failure to promptly or properly forward specimens</t>
  </si>
  <si>
    <t>219.207 Fatality:</t>
  </si>
  <si>
    <t>(a) Failure to collect specimens</t>
  </si>
  <si>
    <t>(a)(1) Failure to ensure timely collection and shipment of required specimens</t>
  </si>
  <si>
    <t>(b) Failure to request assistance when necessary</t>
  </si>
  <si>
    <t>219.209 Reports of tests and refusals:</t>
  </si>
  <si>
    <t>(a)(1) Failure to provide telephonic report</t>
  </si>
  <si>
    <t>(b) Failure to provide written report of refusal to test</t>
  </si>
  <si>
    <t>(c) Failure to maintain report explaining why test not conducted within 4 hours</t>
  </si>
  <si>
    <t>219.211 Analysis and follow-up:</t>
  </si>
  <si>
    <t>(c) Failure of the MRO to report MRO downgrades and/or verified non-negative results to FRA in a timely manner</t>
  </si>
  <si>
    <t>(g)(3) Unauthorized withholding of regulated employee out of regulated service pending receipt of PAT testing results</t>
  </si>
  <si>
    <t>Subpart D—Reasonable Suspicion Testing</t>
  </si>
  <si>
    <t>219.301 Mandatory reasonable suspicion testing:</t>
  </si>
  <si>
    <t>(a) Failure to conduct breath alcohol test when reasonable suspicion testing criteria met or conduct breath alcohol test under reasonable suspicion when criteria not met</t>
  </si>
  <si>
    <t>(b) Failure to conduct drug test when reasonable suspicion testing criteria met or conduct drug test under reasonable suspicion when criteria not met</t>
  </si>
  <si>
    <t>219.303 Testing when reasonable suspicion criteria not met:</t>
  </si>
  <si>
    <t>(a) Failure to use a trained supervisor when conducting a reasonable suspicion determination for alcohol</t>
  </si>
  <si>
    <t>(b) Failure to use two supervisors, one of which must have been trained, when conducting a reasonable suspicion determination for drugs</t>
  </si>
  <si>
    <t>(c) Improperly holding employee out of service</t>
  </si>
  <si>
    <t>(d) Failure to provide adequate written documentation for the reasons for a reasonable suspicion test</t>
  </si>
  <si>
    <t>219.305 Prompt specimen collections; time limitations:</t>
  </si>
  <si>
    <t>(a) Fail to promptly conduct test</t>
  </si>
  <si>
    <t>(b) Failure to document why test not administered within time limits</t>
  </si>
  <si>
    <t>(c) Improper recall of employee</t>
  </si>
  <si>
    <t>Subpart E—Reasonable Cause Testing</t>
  </si>
  <si>
    <t>219.401 Authorization for reasonable cause testing:</t>
  </si>
  <si>
    <t>(a) Failure to declare which authority (Federal or company) is being used for reasonable cause testing</t>
  </si>
  <si>
    <t>(b) Testing conducted after regulated employee is released from duty</t>
  </si>
  <si>
    <t>219.403 Requirements for reasonable cause testing:</t>
  </si>
  <si>
    <t>(a) Testing when event did not meet the criteria for train accident or train incident</t>
  </si>
  <si>
    <t>(b) Testing when event did not meet the criteria for rule violation</t>
  </si>
  <si>
    <t>219.405 Documentation requirements:</t>
  </si>
  <si>
    <t>(a) Failure to provide adequate written documentation for the reasons for a reasonable cause test</t>
  </si>
  <si>
    <t>(b) Failure to document specific type of rule violation and the involvement of each tested regulated employee</t>
  </si>
  <si>
    <t>219.407 Prompt Specimen Collection; Time Limitations:</t>
  </si>
  <si>
    <t>(a) Failure to perform a test in a timely</t>
  </si>
  <si>
    <t>219.409 Limitations on authority:</t>
  </si>
  <si>
    <t>(b) Improper withholding of regulated employee from regulated service pending test results</t>
  </si>
  <si>
    <t>Subpart F—Pre-Employment Tests</t>
  </si>
  <si>
    <t>219.501 Pre-employment drug testing:</t>
  </si>
  <si>
    <t>(a) Failure to conduct a Federal pre-employment test before a final applicant or employee transfer performs regulated service</t>
  </si>
  <si>
    <t>(b) Failure to conduct a Federal pre-employment test before an employee of a contractor performs regulated service</t>
  </si>
  <si>
    <t>(e) Pre-employment testing of grandfathered regulated employee</t>
  </si>
  <si>
    <t>219.502 Pre-employment alcohol testing:</t>
  </si>
  <si>
    <t>(a)(1) Failure to conduct alcohol testing of a regulated employee after choosing to perform Federal pre-employment alcohol testing</t>
  </si>
  <si>
    <t>(a)(2) Failure to treat all regulated employees the same for purposes of Federal pre-employment alcohol testing</t>
  </si>
  <si>
    <t>219.503 Notification; records:</t>
  </si>
  <si>
    <t>Failure to notify the applicant in writing of non-negative test results or refusal</t>
  </si>
  <si>
    <t>Subpart G—Random Alcohol and Drug Testing Programs</t>
  </si>
  <si>
    <t>219.601 Purpose and scope of random testing programs:</t>
  </si>
  <si>
    <t>(b) Failure to ensure regulated employee is subject to random testing</t>
  </si>
  <si>
    <t>(c) Contractor or volunteer not included in random testing while subject to performing regulated service</t>
  </si>
  <si>
    <t>(d)(1) Regulated employee not subject to random testing at minimum rate set by agency covering more than 50% of employee's regulated functions</t>
  </si>
  <si>
    <t>219.605 Submission and approval of random testing plans:</t>
  </si>
  <si>
    <t>(a)(1) Failure to obtain FRA approval of random testing program</t>
  </si>
  <si>
    <t>(c) Failure to implement random testing plan within 30 days of notification of FRA approval</t>
  </si>
  <si>
    <t>(d)(1) Failure to implement substantive plan amendment within 30 days of notification of FRA approval, or failure to obtain FRA approval before implementing substantive plan amendment before implementation</t>
  </si>
  <si>
    <t>(d)(2) Failure to submit non-substantive plan amendment before implementation</t>
  </si>
  <si>
    <t>219.607 Requirements for random testing plans:</t>
  </si>
  <si>
    <t>(a) Railroad implementation failed to comply with approved plan</t>
  </si>
  <si>
    <t>(c) Failure to contain required plan elements</t>
  </si>
  <si>
    <t>219.609 Inclusion of contractor employees and volunteers in random testing plans:</t>
  </si>
  <si>
    <t>(a) Failure to demonstrate that regulated service contractor employees and volunteers are subject to random testing</t>
  </si>
  <si>
    <t>(c) Failure to ensure regulated service contractor and volunteers are tested in accordance with this subpart</t>
  </si>
  <si>
    <t>219.611 Random drug and alcohol and drug testing pools:</t>
  </si>
  <si>
    <t>(a) Failure of railroad to ensure that all regulated employees including contractors and volunteers are included in random testing pools</t>
  </si>
  <si>
    <t>(b)(2) Improper criteria for pool entries which allows for employer discretion over who is to be tested</t>
  </si>
  <si>
    <t>(b)(3) Failure to construct and maintain pool entries that will ensure regulated employees have an equal chance of being selected randomly for each draw</t>
  </si>
  <si>
    <t>(c) Maintaining a random testing pool with less than four pool entries</t>
  </si>
  <si>
    <t>(d)(1) Failure to ensure that pools do not contain non-regulated employees</t>
  </si>
  <si>
    <t>(d)(2) Regulated employee included in more than one DOT random pool</t>
  </si>
  <si>
    <t>(d)(3) Failure to maintain pools and/or pool entries that meet FRA/DOT regulations</t>
  </si>
  <si>
    <t>(d)(5) Failure to add or remove regulated employees to or from the proper random pool in a timely manner</t>
  </si>
  <si>
    <t>(e)(2) Failure to remove employees who perform de minimis service from pools which include employees who perform regulated service on a regular basis</t>
  </si>
  <si>
    <t>(f) Failure to have an effective mechanism to update and maintain pools</t>
  </si>
  <si>
    <t>219.613 Random testing selections:</t>
  </si>
  <si>
    <t>(b)(1) Failure to use an FRA-acceptable selection procedure</t>
  </si>
  <si>
    <t>(b)(2) Failure to ensure every regulated employee has an equal chance at being selected at each draw</t>
  </si>
  <si>
    <t>(b)(3) Failure to have necessary documentation verifying the selection process for testing window</t>
  </si>
  <si>
    <t>(c)(1) Failure to select pool entries at a rate which ensures compliance with FRA required random rates or fail to reasonably distribute selections throughout the selection year</t>
  </si>
  <si>
    <t>(d) Railroad failed to select at least one entry from each of its random testing pools every three months</t>
  </si>
  <si>
    <t>(e) Railroad discarded selection draws without an acceptable explanation</t>
  </si>
  <si>
    <t>(g) Failure to capture and maintain electronic or hard copy snapshot of each random testing pool at the time it makes a testing selection</t>
  </si>
  <si>
    <t>219.615 Random testing collections:</t>
  </si>
  <si>
    <t>(a) Failure to comply with minimum annual random collection testing rates</t>
  </si>
  <si>
    <t>(b) Failure to test selections within the approved testing window</t>
  </si>
  <si>
    <t>(c)(1) Testing a regulated employee while not on duty or testing a regulated employee not randomly selected or testing a non-regulated employee</t>
  </si>
  <si>
    <t>(c)(2) Failure to distribute collections reasonably throughout all shifts, days of the week, weeks of the month, and months of the year</t>
  </si>
  <si>
    <t>(c)(3) Failure to perform at least 10% of its random alcohol tests at the beginning of shifts and at least 10% of random alcohol tests at the end of shifts</t>
  </si>
  <si>
    <t>(e)(1) Advance notification given to employees selected for testing</t>
  </si>
  <si>
    <t>(e)(2) Fail to begin collection within two hours of notice of random selection without an acceptable reason for the delay</t>
  </si>
  <si>
    <t>(f) Failure to test a selection without an FRA-acceptable reason</t>
  </si>
  <si>
    <t>(g)(1) Fail to immediately terminate random collection due to hours of service expiration</t>
  </si>
  <si>
    <t>219.617 Participation in random alcohol and drug testing:</t>
  </si>
  <si>
    <t>(a)(1) Failure to test regulated employee when properly selected for random test</t>
  </si>
  <si>
    <t>(a)(2) Failure to restrict regulated employee from performing regulated service prior to completion of random testing</t>
  </si>
  <si>
    <t>(a)(3) Improperly excused without substantiated medical emergency</t>
  </si>
  <si>
    <t>219.621 Use of Service Agents:</t>
  </si>
  <si>
    <t>(g) Improper use a service agent to notify a regulated employee that they have been selected for random testing</t>
  </si>
  <si>
    <t>219.623 Records</t>
  </si>
  <si>
    <t>(a) Failure of railroads to meet recordkeeping requirements</t>
  </si>
  <si>
    <t>(g) Failure of contractors and service agents to provide required random testing records when requested by the contracting railroad or FRA</t>
  </si>
  <si>
    <t>219.625 FRA Administrator's determination of random alcohol and drug rates</t>
  </si>
  <si>
    <t>(d) Failure to meet the required FRA random testing rate for drugs</t>
  </si>
  <si>
    <t>(e) Failure to meet the required FRA random testing rate for alcohol</t>
  </si>
  <si>
    <t>Subpart H—Drug and Alcohol Testing Procedures</t>
  </si>
  <si>
    <t>219.701 Standards for drug and alcohol testing:</t>
  </si>
  <si>
    <t>(a) Failure to comply with part 40 procedures in subpart B, D, E, F, G and K testing</t>
  </si>
  <si>
    <t>Subpart I—Annual Report</t>
  </si>
  <si>
    <t>219.800 Annual Reports:</t>
  </si>
  <si>
    <t>(a) Failure to submit MIS report on time</t>
  </si>
  <si>
    <t>(c) Failure to submit accurate MIS report</t>
  </si>
  <si>
    <t>(d) Failure to include required data</t>
  </si>
  <si>
    <t>Subpart J—Recordkeeping Requirements</t>
  </si>
  <si>
    <t>219.901 Retention of alcohol and drug testing records:</t>
  </si>
  <si>
    <t>(a) Failure to maintain records required to be kept by part 40 of this chapter</t>
  </si>
  <si>
    <t>(b) Failure to maintain records required to be kept for five years</t>
  </si>
  <si>
    <t>(c) Failure to maintain records required to be kept for two years</t>
  </si>
  <si>
    <t>219.903 Access to facilities and records:</t>
  </si>
  <si>
    <t>(a) Failure to release records in this subpart in accordance with part 40 of this chapter</t>
  </si>
  <si>
    <t>(b) Failure to permit access to facilities</t>
  </si>
  <si>
    <t>(c) Failure to provide access to results of railroad alcohol and drug testing programs</t>
  </si>
  <si>
    <t>Subpart K—Referral Programs</t>
  </si>
  <si>
    <t>219.1001 Requirement for referral programs:</t>
  </si>
  <si>
    <t>(b)(1) Failure to adopt or implement required self-referral program or alternate program that meets the requirements of this subpart</t>
  </si>
  <si>
    <t>(b)(2) Failure to adopt or implement required co-worker referral program or alternate program that meets the requirements of subpart K of this part</t>
  </si>
  <si>
    <t>(d) Violation of referral program prohibitions</t>
  </si>
  <si>
    <t>219.1003 Referral program conditions:</t>
  </si>
  <si>
    <t>(a) Failure to comply with referral program conditions</t>
  </si>
  <si>
    <t>(b) Failure to maintain employment</t>
  </si>
  <si>
    <t>(c) Failure to disqualify regulated employee when referral conditions not met</t>
  </si>
  <si>
    <t>(d) Use of unqualified DAC</t>
  </si>
  <si>
    <t>(e) Allowing person evaluated as having active substance abuse disorder to perform regulated service</t>
  </si>
  <si>
    <t>(f) Breach of confidentiality</t>
  </si>
  <si>
    <t>(g) Failure to allow recommended leave of absence</t>
  </si>
  <si>
    <t>(h)(1)-(3) Failure to meet return to service conditions</t>
  </si>
  <si>
    <t>(h)(4) Failure to return to service when conditions met</t>
  </si>
  <si>
    <t>(i) Improper modification to rehabilitation plan</t>
  </si>
  <si>
    <t>(l) Failure to complete DAC evaluation within time limit</t>
  </si>
  <si>
    <t>(m) Exceeding 24 month time limit on aftercare when not associated with a substantiated part 219 violation</t>
  </si>
  <si>
    <t>219.1007 Alternate programs:</t>
  </si>
  <si>
    <t>(c) Failure to obtain FRA approval of alternate program</t>
  </si>
  <si>
    <r>
      <t>1</t>
    </r>
    <r>
      <rPr>
        <sz val="11"/>
        <color theme="1"/>
        <rFont val="Times New Roman"/>
        <family val="1"/>
      </rPr>
      <t>A penalty may be assessed against an individual only for a willful violation. The FRA Administrator reserves the right to assess a penalty of up to the statutory maximum amount for any violation, including ones not listed in this penalty schedule, where circumstances warrant. See 49 CFR part 209, appendix A.</t>
    </r>
  </si>
  <si>
    <r>
      <t xml:space="preserve">2 </t>
    </r>
    <r>
      <rPr>
        <sz val="11"/>
        <color theme="1"/>
        <rFont val="Times New Roman"/>
        <family val="1"/>
      </rPr>
      <t>The penalty schedule uses section numbers from 49 CFR part 219; and if more than one item is listed as a type of violation of a given section, each item is also designated by a “penalty code,” which is used to facilitate assessment of civil penalties. For convenience, penalty citations will cite the CFR section and the penalty code, if any. FRA reserves the right, should litigation become necessary, to substitute in its complaint the CFR citation in place of the combined CFR and penalty code citation.</t>
    </r>
  </si>
  <si>
    <t>[81 FR 37944, June 10, 2016, as amended at 83 FR 60747, Nov. 27, 2018; 88 FR 1114, Jan. 6, 2023]</t>
  </si>
  <si>
    <t>218.22(a)</t>
  </si>
  <si>
    <t>218.22(b)</t>
  </si>
  <si>
    <t>218.22(d)</t>
  </si>
  <si>
    <t>218.22(f)</t>
  </si>
  <si>
    <t>218.22(c)(1)</t>
  </si>
  <si>
    <t>218.22(c)(2)</t>
  </si>
  <si>
    <t>218.22(c)(4)</t>
  </si>
  <si>
    <t>218.22(c)(3)</t>
  </si>
  <si>
    <t>218.22(c)(5)</t>
  </si>
  <si>
    <t>218.24(a)(1)</t>
  </si>
  <si>
    <t>218.24(a)(2)</t>
  </si>
  <si>
    <t>218.24(b)</t>
  </si>
  <si>
    <t>218.27(a)</t>
  </si>
  <si>
    <t>218.27(c)</t>
  </si>
  <si>
    <t>218.27(d)</t>
  </si>
  <si>
    <t>218.27(b)</t>
  </si>
  <si>
    <t>218.27(e)</t>
  </si>
  <si>
    <t>218.29(a)(1)</t>
  </si>
  <si>
    <t>218.29(b)(1)</t>
  </si>
  <si>
    <t>218.29(a)(2)</t>
  </si>
  <si>
    <t>218.29(b)(2)</t>
  </si>
  <si>
    <t>218.29(a)(3)</t>
  </si>
  <si>
    <t>218.29(a)(4)</t>
  </si>
  <si>
    <t>218.29(a)(5)</t>
  </si>
  <si>
    <t>218.29(a)(6)</t>
  </si>
  <si>
    <t>218.29(a)(7)</t>
  </si>
  <si>
    <t>218.29(a)(8)</t>
  </si>
  <si>
    <t>218.29(b)(3)</t>
  </si>
  <si>
    <t>218.29(b)(4)</t>
  </si>
  <si>
    <t>218.29(c)</t>
  </si>
  <si>
    <t>218.29(d)</t>
  </si>
  <si>
    <t>218.30(a)</t>
  </si>
  <si>
    <t>218.30(b)</t>
  </si>
  <si>
    <t>218.30(c)</t>
  </si>
  <si>
    <t>218.35(a)</t>
  </si>
  <si>
    <t>218.35(c)</t>
  </si>
  <si>
    <t>218.35(b)</t>
  </si>
  <si>
    <t>218.37(a)</t>
  </si>
  <si>
    <t>218.37(b)</t>
  </si>
  <si>
    <t>218.37(c)</t>
  </si>
  <si>
    <t>218.57(i)</t>
  </si>
  <si>
    <t>218.57(ii)</t>
  </si>
  <si>
    <t>218.95(a)</t>
  </si>
  <si>
    <t>218.95(b)</t>
  </si>
  <si>
    <t>218.95(c)</t>
  </si>
  <si>
    <t>218.97(a)</t>
  </si>
  <si>
    <t>218.97(d)</t>
  </si>
  <si>
    <t>218.97(b)</t>
  </si>
  <si>
    <t>218.97(c)</t>
  </si>
  <si>
    <t>218.99(a)</t>
  </si>
  <si>
    <t>218.99(b)</t>
  </si>
  <si>
    <t>218.99(c)</t>
  </si>
  <si>
    <t>218.99(d)</t>
  </si>
  <si>
    <t>218.99(e)</t>
  </si>
  <si>
    <t>218.101(a)</t>
  </si>
  <si>
    <t>218.101(b)</t>
  </si>
  <si>
    <t>218.101(c)</t>
  </si>
  <si>
    <t>218.103(a)</t>
  </si>
  <si>
    <t>218.103(b)</t>
  </si>
  <si>
    <t>218.103(d)</t>
  </si>
  <si>
    <t>218.103(c)</t>
  </si>
  <si>
    <t>218.105(a)</t>
  </si>
  <si>
    <t>218.105(c)</t>
  </si>
  <si>
    <t>218.105(d)</t>
  </si>
  <si>
    <t>218.105(b)</t>
  </si>
  <si>
    <t>218.107(a)</t>
  </si>
  <si>
    <t>218.107(c)</t>
  </si>
  <si>
    <t>218.107(b)</t>
  </si>
  <si>
    <t>218.109(a)</t>
  </si>
  <si>
    <t>218.109(c)</t>
  </si>
  <si>
    <t>218.109(b)</t>
  </si>
  <si>
    <t>218.123(a)(failure to adopt)</t>
  </si>
  <si>
    <t>218.123(a)(failure to comply)</t>
  </si>
  <si>
    <t>218.123(b)(failure to adopt)</t>
  </si>
  <si>
    <t>218.123(b)(failure to comply)</t>
  </si>
  <si>
    <t>218.123(c)(failure to adopt)</t>
  </si>
  <si>
    <t>218.123(c)(failure to comply)</t>
  </si>
  <si>
    <t>218.123(d)(failure to adopt)</t>
  </si>
  <si>
    <t>218.123(d)(failure to comply)</t>
  </si>
  <si>
    <t>218.129(a)(1)(i)(A)</t>
  </si>
  <si>
    <t>218.129(a)(2)(i)</t>
  </si>
  <si>
    <t>218.129(a)(3)</t>
  </si>
  <si>
    <t>218.129(b)</t>
  </si>
  <si>
    <t>218.129(a)(4)</t>
  </si>
  <si>
    <t>218.129(a)(5)</t>
  </si>
  <si>
    <t>218.129(c)(1) (complete fail)</t>
  </si>
  <si>
    <t>218.129(c)(2) (complete fail)</t>
  </si>
  <si>
    <t>218.129(c)(1) (partial fail)</t>
  </si>
  <si>
    <t>218.129(c)(2) (partial fail)</t>
  </si>
  <si>
    <t>218.129(c)(3) (complete fail)</t>
  </si>
  <si>
    <t>218.129(c)(3) (partial fail)</t>
  </si>
  <si>
    <t>218.131(a)(1)</t>
  </si>
  <si>
    <t>218.131(a)(2)</t>
  </si>
  <si>
    <t>218.135(e)</t>
  </si>
  <si>
    <t>218.137(a)</t>
  </si>
  <si>
    <t>218.137(b)</t>
  </si>
  <si>
    <t>218.137(c)</t>
  </si>
  <si>
    <t>219.3(a)</t>
  </si>
  <si>
    <t>219.3(c)</t>
  </si>
  <si>
    <t>219.9(b)(1)</t>
  </si>
  <si>
    <t>219.11(b)(1)</t>
  </si>
  <si>
    <t>219.11(b)(2)</t>
  </si>
  <si>
    <t>219.11(b)(3)</t>
  </si>
  <si>
    <t>219.11(e)(1)</t>
  </si>
  <si>
    <t>219.11(e)(3)</t>
  </si>
  <si>
    <t>219.11(d)</t>
  </si>
  <si>
    <t>219.11(g)</t>
  </si>
  <si>
    <t>219.11(h)</t>
  </si>
  <si>
    <t>219.23(a)</t>
  </si>
  <si>
    <t>219.23(b)</t>
  </si>
  <si>
    <t>219.23(c)</t>
  </si>
  <si>
    <t>219.23(d)</t>
  </si>
  <si>
    <t>219.23(e)</t>
  </si>
  <si>
    <t>219.23(a)(1)</t>
  </si>
  <si>
    <t>219.23(a)(2)</t>
  </si>
  <si>
    <t>219.25(a)(1)</t>
  </si>
  <si>
    <t>219.25(a)(2)</t>
  </si>
  <si>
    <t>219.25(a)(3)</t>
  </si>
  <si>
    <t>219.25(b)</t>
  </si>
  <si>
    <t>219.101(a)</t>
  </si>
  <si>
    <t>219.103(a)</t>
  </si>
  <si>
    <t>219.104(a)</t>
  </si>
  <si>
    <t>219.104(b)</t>
  </si>
  <si>
    <t>219.104(c)</t>
  </si>
  <si>
    <t>219.104(d)</t>
  </si>
  <si>
    <t>219.104(e)</t>
  </si>
  <si>
    <t>219.105(a)</t>
  </si>
  <si>
    <t>219.105(b)</t>
  </si>
  <si>
    <t>219.105(d)</t>
  </si>
  <si>
    <t>219.107(a)</t>
  </si>
  <si>
    <t>219.107(b)</t>
  </si>
  <si>
    <t>219.107(c)</t>
  </si>
  <si>
    <t>219.201(a)</t>
  </si>
  <si>
    <t>219.201(c)(1)(i)</t>
  </si>
  <si>
    <t>219.201(c)(1)(ii)</t>
  </si>
  <si>
    <t>219.201(c)(2)</t>
  </si>
  <si>
    <t>219.203(a)(1)(i)</t>
  </si>
  <si>
    <t>219.203(a)(1)(ii)</t>
  </si>
  <si>
    <t>219.203(a)(2)(i)</t>
  </si>
  <si>
    <t>219.203(a)(2)(ii)</t>
  </si>
  <si>
    <t>219.203(b)(1)</t>
  </si>
  <si>
    <t>219.203(d)(1)</t>
  </si>
  <si>
    <t>219.203(e)(2)</t>
  </si>
  <si>
    <t>219.203(e)(5)</t>
  </si>
  <si>
    <t>219.203(f)(1)</t>
  </si>
  <si>
    <t>219.203(c)</t>
  </si>
  <si>
    <t>219.203(d)</t>
  </si>
  <si>
    <t>219.205(a)</t>
  </si>
  <si>
    <t>219.205(b)</t>
  </si>
  <si>
    <t>219.205(d)</t>
  </si>
  <si>
    <t>219.207(a)</t>
  </si>
  <si>
    <t>219.207(a)(1)</t>
  </si>
  <si>
    <t>219.207(b)</t>
  </si>
  <si>
    <t>219.209(a)(1)</t>
  </si>
  <si>
    <t>219.209(b)</t>
  </si>
  <si>
    <t>219.209(c)</t>
  </si>
  <si>
    <t>219.211(c)</t>
  </si>
  <si>
    <t>219.211(g)(3)</t>
  </si>
  <si>
    <t>219.301(a)</t>
  </si>
  <si>
    <t>219.301(b)</t>
  </si>
  <si>
    <t>219.303(a)</t>
  </si>
  <si>
    <t>219.303(b)</t>
  </si>
  <si>
    <t>219.303(c)</t>
  </si>
  <si>
    <t>219.303(d)</t>
  </si>
  <si>
    <t>219.305(a)</t>
  </si>
  <si>
    <t>219.305(b)</t>
  </si>
  <si>
    <t>219.305(c)</t>
  </si>
  <si>
    <t>219.401(a)</t>
  </si>
  <si>
    <t>219.401(b)</t>
  </si>
  <si>
    <t>219.403(a)</t>
  </si>
  <si>
    <t>219.403(b)</t>
  </si>
  <si>
    <t>219.405(a)</t>
  </si>
  <si>
    <t>219.405(b)</t>
  </si>
  <si>
    <t>219.407(a)</t>
  </si>
  <si>
    <t>219.407(b)</t>
  </si>
  <si>
    <t>219.407(c)</t>
  </si>
  <si>
    <t>219.409(b)</t>
  </si>
  <si>
    <t>219.501(a)</t>
  </si>
  <si>
    <t>219.501(b)</t>
  </si>
  <si>
    <t>219.501(e)</t>
  </si>
  <si>
    <t>219.502(a)(1)</t>
  </si>
  <si>
    <t>219.502(a)(2)</t>
  </si>
  <si>
    <t>219.601(b)</t>
  </si>
  <si>
    <t>219.601(c)</t>
  </si>
  <si>
    <t>219.601(d)(1)</t>
  </si>
  <si>
    <t>219.605(a)(1)</t>
  </si>
  <si>
    <t>219.605(d)(1)</t>
  </si>
  <si>
    <t>219.605(d)(2)</t>
  </si>
  <si>
    <t>219.605(c)</t>
  </si>
  <si>
    <t>219.607(a)</t>
  </si>
  <si>
    <t>219.607(c)</t>
  </si>
  <si>
    <t>219.609(a)</t>
  </si>
  <si>
    <t>219.609(c)</t>
  </si>
  <si>
    <t>219.611(a)</t>
  </si>
  <si>
    <t>219.611(b)(2)</t>
  </si>
  <si>
    <t>219.611(b)(3)</t>
  </si>
  <si>
    <t>219.611(c)</t>
  </si>
  <si>
    <t>219.611(d)(1)</t>
  </si>
  <si>
    <t>219.611(d)(2)</t>
  </si>
  <si>
    <t>219.611(d)(3)</t>
  </si>
  <si>
    <t>219.611(d)(5)</t>
  </si>
  <si>
    <t>219.611(e)(2)</t>
  </si>
  <si>
    <t>219.611(f)</t>
  </si>
  <si>
    <t>219.613(b)(1)</t>
  </si>
  <si>
    <t>219.613(b)(2)</t>
  </si>
  <si>
    <t>219.613(b)(3)</t>
  </si>
  <si>
    <t>219.613(c)(1)</t>
  </si>
  <si>
    <t>219.613(d)</t>
  </si>
  <si>
    <t>219.613(e)</t>
  </si>
  <si>
    <t>219.613(g)</t>
  </si>
  <si>
    <t>219.615(a)</t>
  </si>
  <si>
    <t>219.615(b)</t>
  </si>
  <si>
    <t>219.615(c)(1)</t>
  </si>
  <si>
    <t>219.615(c)(2)</t>
  </si>
  <si>
    <t>219.615(c)(3)</t>
  </si>
  <si>
    <t>219.615(e)(1)</t>
  </si>
  <si>
    <t>219.615(e)(2)</t>
  </si>
  <si>
    <t>219.615(g)(1)</t>
  </si>
  <si>
    <t>219.615(f)</t>
  </si>
  <si>
    <t>219.617(a)(1)</t>
  </si>
  <si>
    <t>219.617(a)(2)</t>
  </si>
  <si>
    <t>219.617(a)(3)</t>
  </si>
  <si>
    <t>219.621(g)</t>
  </si>
  <si>
    <t>219.623(a)</t>
  </si>
  <si>
    <t>219.623(g)</t>
  </si>
  <si>
    <t>219.625(d)</t>
  </si>
  <si>
    <t>219.625(e)</t>
  </si>
  <si>
    <t>219.701(a)</t>
  </si>
  <si>
    <t>219.800(a)</t>
  </si>
  <si>
    <t>219.800(c)</t>
  </si>
  <si>
    <t>219.800(d)</t>
  </si>
  <si>
    <t>219.901(a)</t>
  </si>
  <si>
    <t>219.901(b)</t>
  </si>
  <si>
    <t>219.901(c)</t>
  </si>
  <si>
    <t>219.903(a)</t>
  </si>
  <si>
    <t>219.903(b)</t>
  </si>
  <si>
    <t>219.903(c)</t>
  </si>
  <si>
    <t>219.1001(b)(1)</t>
  </si>
  <si>
    <t>219.1001(b)(2)</t>
  </si>
  <si>
    <t>219.1001(d)</t>
  </si>
  <si>
    <t>219.1003(a)</t>
  </si>
  <si>
    <t>219.1003(b)</t>
  </si>
  <si>
    <t>219.1003(c)</t>
  </si>
  <si>
    <t>219.1003(d)</t>
  </si>
  <si>
    <t>219.1003(e)</t>
  </si>
  <si>
    <t>219.1003(f)</t>
  </si>
  <si>
    <t>219.1003(g)</t>
  </si>
  <si>
    <t>219.1003(i)</t>
  </si>
  <si>
    <t>219.1003(l)</t>
  </si>
  <si>
    <t>219.1003(m)</t>
  </si>
  <si>
    <t>219.1003(h)(4)</t>
  </si>
  <si>
    <t>219.1003(h)(1)</t>
  </si>
  <si>
    <t>219.1003(h)(2)</t>
  </si>
  <si>
    <t>219.1003(h)(3)</t>
  </si>
  <si>
    <t>219.1007(c)</t>
  </si>
  <si>
    <r>
      <t>Part 221—Rear End Marking Device - Passenger, Commuter and Freight Trains-Schedule of Civil Penalties</t>
    </r>
    <r>
      <rPr>
        <b/>
        <vertAlign val="superscript"/>
        <sz val="14"/>
        <color rgb="FF000000"/>
        <rFont val="Times New Roman"/>
        <family val="1"/>
      </rPr>
      <t>1</t>
    </r>
  </si>
  <si>
    <t>221.13 Marking device display:</t>
  </si>
  <si>
    <t>(a) device not present, not displayed, or not properly illuminated</t>
  </si>
  <si>
    <t>(d) device too close to rail</t>
  </si>
  <si>
    <t>221.14 Marking devices: Use of unapproved or noncomplying device</t>
  </si>
  <si>
    <t>221.15 Marking device inspection:</t>
  </si>
  <si>
    <t>(a) Failure to inspect at crew change</t>
  </si>
  <si>
    <t>(b), (c) improper inspection</t>
  </si>
  <si>
    <t>221.16 Inspection procedure:</t>
  </si>
  <si>
    <t>(a) Failure to obtain protection</t>
  </si>
  <si>
    <t>(b) Improper protection</t>
  </si>
  <si>
    <t>221.17 Movement of defective equipment</t>
  </si>
  <si>
    <r>
      <t>1</t>
    </r>
    <r>
      <rPr>
        <sz val="11"/>
        <color theme="1"/>
        <rFont val="Times New Roman"/>
        <family val="1"/>
      </rPr>
      <t>A penalty may be assessed against an individual only for a willful violation. The Administrator reserves the right to assess a penalty of up to the statutory maximum amount for any violation where circumstances warrant. See 49 CFR part 209, appendix A. Where the conditions for movement of defective equipment set forth in §221.17 of this part are not met, the movement constitutes a violation of §221.13 of this part.</t>
    </r>
  </si>
  <si>
    <t>[53 FR 52930, Dec. 29, 1988, as amended at 69 FR 62818, Oct. 28, 2004; 73 FR 79702, Dec. 30, 2008; 77 FR 24420, Apr. 24, 2012; 81 FR 43110, July 1, 2016; 83 FR 60747, Nov. 27, 2018]</t>
  </si>
  <si>
    <t>Subpart B—Use of Locomotive Horns</t>
  </si>
  <si>
    <t>§ 222.21 Use of locomotive horn</t>
  </si>
  <si>
    <t>(a) Failure to sound horn at grade crossing</t>
  </si>
  <si>
    <t>Failure to sound horn in proper pattern</t>
  </si>
  <si>
    <t>(b) Failure to sound horn at least 15 seconds and less than 1/4-mile before crossing</t>
  </si>
  <si>
    <t>Sounding the locomotive horn more than 25 seconds before crossing</t>
  </si>
  <si>
    <t>Sounding the locomotive horn more than 1/4-mile in advance of crossing</t>
  </si>
  <si>
    <t>§ 222.33 Failure to sound horn when conditions of § 222.33 are not met</t>
  </si>
  <si>
    <t>§ 222.45 Routine sounding of the locomotive horn at quiet zone crossing</t>
  </si>
  <si>
    <t>§ 222.49(b) Failure to provide Grade Crossing Inventory Form information</t>
  </si>
  <si>
    <t>§ 222.59(d) Routine sounding of the locomotive horn at a grade crossing equipped with wayside horn</t>
  </si>
  <si>
    <t>[71 FR 47634, Aug. 17, 2006, as amended at 73 FR 79702, Dec. 30, 2008. Redesignated at 74 FR 46394, Sept. 9, 2009 as amended at77 FR 24420, Apr. 24, 2012; 81 FR 43110, July 1, 2016; 83 FR 60747, Nov. 27, 2018]</t>
  </si>
  <si>
    <t>221.13(a)</t>
  </si>
  <si>
    <t>221.15(a)</t>
  </si>
  <si>
    <t>221.13(d)</t>
  </si>
  <si>
    <t>221.15(c)</t>
  </si>
  <si>
    <t>221.15(b)</t>
  </si>
  <si>
    <t>221.16(a)</t>
  </si>
  <si>
    <t>221.16(b)</t>
  </si>
  <si>
    <t>222.21(a)</t>
  </si>
  <si>
    <t>222.21(b)</t>
  </si>
  <si>
    <t>222.21(a) (improper pattern)</t>
  </si>
  <si>
    <t>222.21(b) (more than 25 seconds)</t>
  </si>
  <si>
    <t>222.21(b) (more than .25 mile in advance)</t>
  </si>
  <si>
    <t>222.49(b)</t>
  </si>
  <si>
    <t>222.59(d)</t>
  </si>
  <si>
    <r>
      <t>Part 224—Reflectorization of Rail Freight Rolling Stock-Schedule of Civil Penalties</t>
    </r>
    <r>
      <rPr>
        <b/>
        <vertAlign val="superscript"/>
        <sz val="14"/>
        <color rgb="FF000000"/>
        <rFont val="Times New Roman"/>
        <family val="1"/>
      </rPr>
      <t>1</t>
    </r>
  </si>
  <si>
    <t>Subpart B—Application, Inspection, and Maintenance of Retroreflective Material</t>
  </si>
  <si>
    <t>§ 224.103 Characteristics of retroreflective sheeting:</t>
  </si>
  <si>
    <t>(a)-(d) Retroreflective sheeting applied does not meet the requirements of § 224.103</t>
  </si>
  <si>
    <t>§ 224.105 Sheeting dimensions and quantity:</t>
  </si>
  <si>
    <t>Failure to apply minimum amount of retroreflective sheeting in accordance with Table 2</t>
  </si>
  <si>
    <t>Applying retroreflective sheeting of wrong dimensions</t>
  </si>
  <si>
    <t>§ 224.106 Location of retroreflective sheeting:</t>
  </si>
  <si>
    <t>(a), (b)Applying retroreflective sheeting in nonconforming pattern</t>
  </si>
  <si>
    <t>§ 224.107 Implementation schedule:</t>
  </si>
  <si>
    <t>(a)(1), (b)(1) Failure to apply retroreflective sheeting to new freight car or locomotive before equipment placed in service</t>
  </si>
  <si>
    <t>(a)(2), (b)(2), (b)(4) Failure to apply retroreflective sheeting to existing freight car or locomotive in accordance with minimum schedule of paragraphs (a)(2), (b)(2), or (b)(4)</t>
  </si>
  <si>
    <t>§ 224.109 Inspection, repair, and replacement:</t>
  </si>
  <si>
    <t>(a) Failure to perform inspection</t>
  </si>
  <si>
    <t>Failure to properly notify car owner of defect</t>
  </si>
  <si>
    <t>Failure to retain written notification of defect for two years</t>
  </si>
  <si>
    <t>Failure to repair defect after notification</t>
  </si>
  <si>
    <t>(b) Failure to perform inspection</t>
  </si>
  <si>
    <t>Failure to repair defect</t>
  </si>
  <si>
    <t>[70 FR 62176, Oct. 28, 2005, as amended at 73 FR 79702, Dec. 30, 2008; 77 FR 24420, Apr. 24, 2012; 81 FR 43110, July 1, 2016; 83 FR 60747, Nov. 27, 2018]</t>
  </si>
  <si>
    <r>
      <t>Part 229—Railroad Locomotive Safety Standards-Schedule of Civil Penalties</t>
    </r>
    <r>
      <rPr>
        <b/>
        <vertAlign val="superscript"/>
        <sz val="14"/>
        <color rgb="FF000000"/>
        <rFont val="Times New Roman"/>
        <family val="1"/>
      </rPr>
      <t>1</t>
    </r>
  </si>
  <si>
    <t>229.7 Prohibited acts: Safety deficiencies not governed by specific regulations: To be assessed on relevant facts</t>
  </si>
  <si>
    <t>$1,000-5,000</t>
  </si>
  <si>
    <t>$2,000-7,500</t>
  </si>
  <si>
    <t>$2,000-10,000</t>
  </si>
  <si>
    <t>$4,000-15,000</t>
  </si>
  <si>
    <t>$2,100-10,300</t>
  </si>
  <si>
    <t>$4,100-15,500</t>
  </si>
  <si>
    <t>229.9 Movement of noncomplying locomotives</t>
  </si>
  <si>
    <t>229.11 Locomotive identification</t>
  </si>
  <si>
    <t>229.13 Control of locomotives</t>
  </si>
  <si>
    <t>229.15 Remote control locomotives</t>
  </si>
  <si>
    <t>229.17 Accident reports</t>
  </si>
  <si>
    <t>229.19 Prior Waivers</t>
  </si>
  <si>
    <t>Subpart B—Inspection and tests</t>
  </si>
  <si>
    <t>229.21 Daily inspection:</t>
  </si>
  <si>
    <t>(a)(b):</t>
  </si>
  <si>
    <t>(1) Inspection overdue</t>
  </si>
  <si>
    <t>(2) Inspection report not made, improperly executed, or not retained</t>
  </si>
  <si>
    <t>(c) Inspection not performed by a qualified person</t>
  </si>
  <si>
    <t>229.22    Passenger locomotive inspection and repair record</t>
  </si>
  <si>
    <t>(b) Failure to use or maintain Form FRA F 6180-49AP</t>
  </si>
  <si>
    <t>229.23 Periodic inspection General:</t>
  </si>
  <si>
    <t>(a)(1) Inspection overdue</t>
  </si>
  <si>
    <t>(a)(2) Inspection performed improperly or at a location where the underneath portion cannot be safely inspected</t>
  </si>
  <si>
    <t>(b)(1) Inspection overdue</t>
  </si>
  <si>
    <t>(b)(2) Inspection overdue</t>
  </si>
  <si>
    <t>(c) Inspection overdue</t>
  </si>
  <si>
    <t>(e):</t>
  </si>
  <si>
    <t>(1) Form missing</t>
  </si>
  <si>
    <t>(2) Form not properly displayed</t>
  </si>
  <si>
    <t>(3) Form improperly executed</t>
  </si>
  <si>
    <t>(f) Replace Form FRA F 6180.49A by April 2 or July 3</t>
  </si>
  <si>
    <t>(g) Secondary record of the information reported Form FRA F 6180.49A</t>
  </si>
  <si>
    <t>229.25 Tests: every periodic inspection:</t>
  </si>
  <si>
    <t>(a) through (d)(4) and (e) and (f) Tests</t>
  </si>
  <si>
    <t>(d)(5) Ineffective maintenance</t>
  </si>
  <si>
    <t>229.27 Annual tests</t>
  </si>
  <si>
    <t>229.29 Biennial tests</t>
  </si>
  <si>
    <t>229.31:</t>
  </si>
  <si>
    <t>(a) Biennial hydrostatic tests of main reservoirs</t>
  </si>
  <si>
    <t>(b) Biennial hammer tests of main reservoirs</t>
  </si>
  <si>
    <t>(c) Drilled telltale holes in welded main reservoirs</t>
  </si>
  <si>
    <t>(d) Biennial tests of aluminum main reservoirs</t>
  </si>
  <si>
    <t>229.33 Out-of-use credit</t>
  </si>
  <si>
    <t>Subpart C—Safety Requirements</t>
  </si>
  <si>
    <t>229.41 Protection against personal injury</t>
  </si>
  <si>
    <t>229.43 Exhaust and battery gases</t>
  </si>
  <si>
    <t>229.45 General condition: To be assessed based on relevant facts</t>
  </si>
  <si>
    <t>1,000-5,000</t>
  </si>
  <si>
    <t>2,000-7,500</t>
  </si>
  <si>
    <t>2,000-10,000</t>
  </si>
  <si>
    <t>4,000-15,000</t>
  </si>
  <si>
    <t>2,100-10,300</t>
  </si>
  <si>
    <t>4,100-15,500</t>
  </si>
  <si>
    <t>229.46 Brakes: General</t>
  </si>
  <si>
    <t>229.47 Emergency brake valve</t>
  </si>
  <si>
    <t>229.49 Main reservoir system:</t>
  </si>
  <si>
    <t>(a)(1) Main reservoir safety valve</t>
  </si>
  <si>
    <t>(2) Pneumatically actuated control reservoir</t>
  </si>
  <si>
    <t>(b)(c) Main reservoir governors</t>
  </si>
  <si>
    <t>229.51 Aluminum main reservoirs</t>
  </si>
  <si>
    <t>229.53 Brake gauges</t>
  </si>
  <si>
    <t>229.55 Piston travel</t>
  </si>
  <si>
    <t>229.57 Foundation brake gear</t>
  </si>
  <si>
    <t>229.59 Leakage</t>
  </si>
  <si>
    <t>229.61 Draft system</t>
  </si>
  <si>
    <t>229.63 Lateral motion</t>
  </si>
  <si>
    <t>229.64 Plain bearing</t>
  </si>
  <si>
    <t>229.65 Spring rigging</t>
  </si>
  <si>
    <t>229.67 Trucks</t>
  </si>
  <si>
    <t>229.69 Side bearings</t>
  </si>
  <si>
    <t>229.71 Clearance above top of rail</t>
  </si>
  <si>
    <t>229.73 Wheel sets</t>
  </si>
  <si>
    <t>229.75 Wheel and tire defects:</t>
  </si>
  <si>
    <t>(a),(d) Slid flat or shelled spot(s):</t>
  </si>
  <si>
    <t>(1) One spot 21/2″ or more but less than 3″ in length</t>
  </si>
  <si>
    <t>(2) One spot 3″ or more in length</t>
  </si>
  <si>
    <t>(3) Two adjoining spots each of which is 2″ or more in length but less than 21/2″ in length</t>
  </si>
  <si>
    <t>(4) Two adjoining spots each of which are at least 2″ in length, if either spot is 21/2″ or more in length</t>
  </si>
  <si>
    <t>(b) Gouge or chip in flange of:</t>
  </si>
  <si>
    <t>(1) more than 11/2″ but less than 15/8″ in length; and more than 1/2″ but less than 5/8″ in width</t>
  </si>
  <si>
    <t>(2) 15/8″ or more in length and 5/8″ or more in width</t>
  </si>
  <si>
    <t>(c) Broken rim</t>
  </si>
  <si>
    <t>(e) Seam in tread</t>
  </si>
  <si>
    <t>(f) Flange thickness of:</t>
  </si>
  <si>
    <t>(1) 7/8″ or less but more than 13/16″</t>
  </si>
  <si>
    <t>(g) Tread worn hollow</t>
  </si>
  <si>
    <t>(h) Flange height of:</t>
  </si>
  <si>
    <t>(i) Tire thickness</t>
  </si>
  <si>
    <t>(j) Rim thickness:</t>
  </si>
  <si>
    <t>(1) Less than 1″ in road service and 3/4″ in yard service</t>
  </si>
  <si>
    <t>(2) 15/16″ or less in road service and 11/16″ in yard service</t>
  </si>
  <si>
    <t>(k) Crack of less than 1″</t>
  </si>
  <si>
    <t>(l) Loose wheel or tire</t>
  </si>
  <si>
    <t>(m) Welded wheel or tire</t>
  </si>
  <si>
    <t>229.77 Current collectors</t>
  </si>
  <si>
    <t>229.79 Third rail shoes and beams</t>
  </si>
  <si>
    <t>229.81 Emergency pole; shoe insulation</t>
  </si>
  <si>
    <t>229.83 Insulation or grounding</t>
  </si>
  <si>
    <t>229.85 Door and cover plates marked “Danger”</t>
  </si>
  <si>
    <t>229.87 Hand operated switches</t>
  </si>
  <si>
    <t>229.89 Jumpers; cable connections:</t>
  </si>
  <si>
    <t>(a) Jumpers and cable connections; located and guarded</t>
  </si>
  <si>
    <t>(b) Condition of jumpers and cable connections</t>
  </si>
  <si>
    <t>229.91 Motors and generators</t>
  </si>
  <si>
    <t>229.93 Safety cut-off device</t>
  </si>
  <si>
    <t>229.95 Venting</t>
  </si>
  <si>
    <t>229.97 Grounding fuel tanks</t>
  </si>
  <si>
    <t>229.99 Safety hangers</t>
  </si>
  <si>
    <t>229.101 Engines:</t>
  </si>
  <si>
    <t>(a) Temperature and pressure alarms, controls, and switches</t>
  </si>
  <si>
    <t>(b) Warning notice</t>
  </si>
  <si>
    <t>(c) Wheel slip/slide protection</t>
  </si>
  <si>
    <t>229.103 Safe working pressure; factor of safety</t>
  </si>
  <si>
    <t>229.105 Steam generator number</t>
  </si>
  <si>
    <t>229.107 Pressure gauge</t>
  </si>
  <si>
    <t>229.109 Safety valves</t>
  </si>
  <si>
    <t>229.111 Water-flow indicator</t>
  </si>
  <si>
    <t>229.113 Warning notice</t>
  </si>
  <si>
    <t>229.114 Steam generator inspections and tests</t>
  </si>
  <si>
    <t>229.115 Slip/slide alarms</t>
  </si>
  <si>
    <t>229.117 Speed indicators</t>
  </si>
  <si>
    <t>229.119 Cabs, floors, and passageways:</t>
  </si>
  <si>
    <t>(a)(1) Cab seat not securely mounted or braced</t>
  </si>
  <si>
    <t>(2) Insecure or improper latching device</t>
  </si>
  <si>
    <t>(b) Cab windows of lead locomotive</t>
  </si>
  <si>
    <t>(c) Floors, passageways, and compartments</t>
  </si>
  <si>
    <t>(d) Ventilation and heating arrangement</t>
  </si>
  <si>
    <t>(e) Continuous barrier</t>
  </si>
  <si>
    <t>(f) Containers for fuses and torpedoes</t>
  </si>
  <si>
    <t>(g) Failure to equip</t>
  </si>
  <si>
    <t>(h) Failure to maintain</t>
  </si>
  <si>
    <t>(i) Failure to equip</t>
  </si>
  <si>
    <t>229.121 Locomotive Cab Noise:</t>
  </si>
  <si>
    <t>(a) Performance Standards</t>
  </si>
  <si>
    <t>(1) Failure to meet sound level</t>
  </si>
  <si>
    <t>(2) Improper maintenance alterations</t>
  </si>
  <si>
    <t>(3) Failure to comply with static test protocols</t>
  </si>
  <si>
    <t>(b) Maintenance of Locomotives</t>
  </si>
  <si>
    <t>(1) Failure to maintain excessive noise report record or respond to report as required</t>
  </si>
  <si>
    <t>(3) Failure to make good faith effort as required</t>
  </si>
  <si>
    <t>(4) Failure to maintain record as required</t>
  </si>
  <si>
    <t>229.123 Pilots, snowplows, end plates</t>
  </si>
  <si>
    <t>(a) Headlights</t>
  </si>
  <si>
    <t>(d) Auxiliary lights</t>
  </si>
  <si>
    <t>229.127 Cab lights</t>
  </si>
  <si>
    <t>229.129 Locomotive horn:</t>
  </si>
  <si>
    <t>(a) Prescribed sound levels</t>
  </si>
  <si>
    <t>Arrangement of horn</t>
  </si>
  <si>
    <t>(b) Failure to perform sound level test</t>
  </si>
  <si>
    <t>(c) Sound level test improperly performed</t>
  </si>
  <si>
    <t>Record of sound level test improperly executed, or not retained</t>
  </si>
  <si>
    <t>229.131 Sanders</t>
  </si>
  <si>
    <t>229.135 Event Recorders:</t>
  </si>
  <si>
    <t>(a) Lead locomotive without in-service event recorder</t>
  </si>
  <si>
    <t>(b) Failure to meet equipment requirements</t>
  </si>
  <si>
    <t>(c) Unauthorized removal or failure to remove from service</t>
  </si>
  <si>
    <t>(d) Improper response to out of service event recorder</t>
  </si>
  <si>
    <t>(e) Failure to preserve data or unauthorized extraction of data</t>
  </si>
  <si>
    <t>(g) Tampering with device or data</t>
  </si>
  <si>
    <t>229.136     Locomotive image and audio recording devices</t>
  </si>
  <si>
    <t>(a) Duty to equip and record</t>
  </si>
  <si>
    <t xml:space="preserve">(4) Image recording system does not record most recent 12 hrs of locomotive's operation </t>
  </si>
  <si>
    <t>(b) Outward-facing image recording system does not meet requirements</t>
  </si>
  <si>
    <t>(g) Installing locomotive image recording system without FRA approval</t>
  </si>
  <si>
    <t>229.137 Sanitation, general:</t>
  </si>
  <si>
    <t>(a) Sanitation compartment in lead unit, complete failure to provide required items</t>
  </si>
  <si>
    <t>(1) Ventilation</t>
  </si>
  <si>
    <t>(2) Door missing</t>
  </si>
  <si>
    <t>(2)(i) Door doesn't close</t>
  </si>
  <si>
    <t>(2)(ii) No modesty lock</t>
  </si>
  <si>
    <t>(3) Not equipped with toilet in lead</t>
  </si>
  <si>
    <t>(4) Not equipped with washing system</t>
  </si>
  <si>
    <t>(5) Lack of paper</t>
  </si>
  <si>
    <t>(6) Lack of trash receptacle</t>
  </si>
  <si>
    <t>(b) Exceptions:</t>
  </si>
  <si>
    <t>(1)(i) Commuter service, failure to meet conditions of exception</t>
  </si>
  <si>
    <t>(1)(ii) Switching service, failure to meet conditions of exception</t>
  </si>
  <si>
    <t>(1)(iii) Transfer service, failure to meet conditions of exception</t>
  </si>
  <si>
    <t>(1)(iv) Class III, failure to meet conditions of exception</t>
  </si>
  <si>
    <t>(1)(v) Tourist, failure to meet conditions of exception</t>
  </si>
  <si>
    <t>(1)(vi) Control cab locomotive, failure to meet conditions of exception</t>
  </si>
  <si>
    <t>(2) Noncompliant toilet</t>
  </si>
  <si>
    <t>(c) Defective/unsanitary toilet in lead unit</t>
  </si>
  <si>
    <t>(1-5) Failure to meet conditions of exception</t>
  </si>
  <si>
    <t>(d) Defective/unsanitary unit; failure to meet conditions for trailing position</t>
  </si>
  <si>
    <t>(e) Defective/sanitary unit; failure to meet conditions for switching/transfer service</t>
  </si>
  <si>
    <t>(f) Paper, washing, trash holder; failure to equip prior to departure</t>
  </si>
  <si>
    <t>(g) Inadequate ventilation; failure to repair or move prior to departure</t>
  </si>
  <si>
    <t>(h) Door closure/modesty lock; failure to repair or move</t>
  </si>
  <si>
    <t>(i) Failure to retain/maintain of equipped units</t>
  </si>
  <si>
    <t>(j) Failure to equip new units/in-cab facility</t>
  </si>
  <si>
    <t>(k) Failure to provide potable water</t>
  </si>
  <si>
    <t>229.139 Servicing requirements:</t>
  </si>
  <si>
    <t>(a) Lead occupied unit not sanitary</t>
  </si>
  <si>
    <t>(b) Components not present/operating</t>
  </si>
  <si>
    <t>(c) Occupied unit in switching, transfer service, in trailing position not sanitary</t>
  </si>
  <si>
    <t>(d) Defective unit used more than 10 days</t>
  </si>
  <si>
    <t>(e) Failure to repair defective modesty lock</t>
  </si>
  <si>
    <t>229.140 Alerters</t>
  </si>
  <si>
    <t>229.141 Body structure, MU locomotives</t>
  </si>
  <si>
    <t>Subpart D—Locomotive Crashworthiness Design Requirements</t>
  </si>
  <si>
    <t>229.205 General requirements:</t>
  </si>
  <si>
    <t>(a)(1) Wide-nose locomotive not designed in compliance with AAR S-580-2005</t>
  </si>
  <si>
    <t>(2) Wide-nose locomotive not designed in compliance with new approved design standard</t>
  </si>
  <si>
    <t>(3) Wide-nose locomotive not designed in compliance with alternate approved design standard</t>
  </si>
  <si>
    <t>(b) Monocoque or semi-monocoque locomotive not in compliance with design requirements</t>
  </si>
  <si>
    <t>(c) Narrow-nose not in compliance with design requirements</t>
  </si>
  <si>
    <t>229.206 Design requirements:</t>
  </si>
  <si>
    <t>Locomotive fails to meet—</t>
  </si>
  <si>
    <t>(1) Emergency egress requirements</t>
  </si>
  <si>
    <t>(2) Emergency interior lighting requirements</t>
  </si>
  <si>
    <t>(3) Interior configuration requirements</t>
  </si>
  <si>
    <t>229.213 Locomotive manufacturing information:</t>
  </si>
  <si>
    <t>(a) Failure to retain required information</t>
  </si>
  <si>
    <t>(b) Failure to produce required information</t>
  </si>
  <si>
    <t>229.215 Retention and inspection of designs:</t>
  </si>
  <si>
    <t>(a) Failure to retain required design records</t>
  </si>
  <si>
    <t>(b) Failure to retain required repair or modification records</t>
  </si>
  <si>
    <t>(c) Failure to make records available when requested</t>
  </si>
  <si>
    <t>229.217 Fuel tank:</t>
  </si>
  <si>
    <t>(a) External fuel tank</t>
  </si>
  <si>
    <t>(b) Internal fuel tank</t>
  </si>
  <si>
    <t>Subpart E—Locomotive Electronics</t>
  </si>
  <si>
    <t>229.307 Safety analysis:</t>
  </si>
  <si>
    <t>(a) Failure to establish and maintain a safety analysis</t>
  </si>
  <si>
    <t>(b) Failure to provide safety analysis upon request</t>
  </si>
  <si>
    <t>(c) Failure to comply with safety analysis</t>
  </si>
  <si>
    <t>5,000-10,000</t>
  </si>
  <si>
    <t>10,000-20,000</t>
  </si>
  <si>
    <t>10,300-20,600</t>
  </si>
  <si>
    <t>229.309 Safety-critical changes and failure:</t>
  </si>
  <si>
    <t>(a)(1) Failure to notify FRA</t>
  </si>
  <si>
    <t>(a)(2) Failure to update safety analysis</t>
  </si>
  <si>
    <t>(a)(4) Failure to notify manufacturer</t>
  </si>
  <si>
    <t>(b) Failure to notify railroad</t>
  </si>
  <si>
    <t>(c) Failure to establish and maintain program</t>
  </si>
  <si>
    <t>229.311 Review of SAs:</t>
  </si>
  <si>
    <t>(a) Failure to notify FRA</t>
  </si>
  <si>
    <t>(b) Failure to report</t>
  </si>
  <si>
    <t>(c) Failure to correct safety hazards</t>
  </si>
  <si>
    <t>(d) Failure to final report</t>
  </si>
  <si>
    <t>229.313 Product testing results and records:</t>
  </si>
  <si>
    <t>(a) Failure to maintain records and database</t>
  </si>
  <si>
    <t>(b) Incomplete testing records</t>
  </si>
  <si>
    <t>(c) Improper signature</t>
  </si>
  <si>
    <t>229.315 Operations and maintenance manual:</t>
  </si>
  <si>
    <t>(a) Failure to implement and maintain manual</t>
  </si>
  <si>
    <t>(c) Failure to document revisions</t>
  </si>
  <si>
    <t>(d) Failure to follow plan</t>
  </si>
  <si>
    <t>229.317 Training and qualification program:</t>
  </si>
  <si>
    <t>(a) Failure to establish and implement program</t>
  </si>
  <si>
    <t>(b) Failure to conduct training</t>
  </si>
  <si>
    <t>(g) Failure to evaluate program</t>
  </si>
  <si>
    <t>(h) Failure to maintain records</t>
  </si>
  <si>
    <t>229.319 Operating personnel training</t>
  </si>
  <si>
    <r>
      <rPr>
        <vertAlign val="superscript"/>
        <sz val="11"/>
        <color rgb="FF000000"/>
        <rFont val="Times New Roman"/>
        <family val="1"/>
      </rPr>
      <t>1 </t>
    </r>
    <r>
      <rPr>
        <sz val="11"/>
        <color rgb="FF000000"/>
        <rFont val="Times New Roman"/>
        <family val="1"/>
      </rPr>
      <t>A penalty may be assessed against an individual only for a willful violation. Generally, when two or more violations of these regulations are discovered with respect to a single locomotive that is used by a railroad, the appropriate penalties set forth above are aggregated up to a maximum of $36,439 per day. However, a failure to perform, with respect to a particular locomotive, any of the inspections and tests required under subpart B of this part will be treated as a violation separate and distinct from, and in addition to, any substantive violative conditions found on that locomotive. Moreover, the Administrator reserves the right to assess a penalty of up to the statutory maximum amount for any violation where circumstances warrant. See 49 CFR part 209, appendix A.</t>
    </r>
  </si>
  <si>
    <t>Failure to observe any condition for movement set forth in § 229.9 will deprive the railroad of the benefit of the movement-for-repair provision and make the railroad and any responsible individuals liable for penalty under the particular regulatory section(s) concerning the substantive defect(s) present on the locomotive at the time of movement. Failure to comply with § 229.19 will result in the lapse of any affected waiver.</t>
  </si>
  <si>
    <t>[53 FR 52931, Dec. 29, 1988, as amended at 58 FR 36615, July 8, 1993; 61 FR 8888, Mar. 6, 1996; 63 FR 11622, Mar. 10, 1998; 67 FR 16052, Apr. 4, 2002; 69 FR 30594, May 28, 2004; 70 FR 21920, Apr. 27, 2005; 70 FR 37942, June 30, 2005; 71 FR 36915, June 28, 2006; 71 FR 47667, Aug. 17, 2006; 71 FR 63136, Oct. 27, 2006; 72 FR 51197, Sept. 6, 2007; 73 FR 79703, Dec. 30, 2008; 77 FR 21351, Apr. 9, 2012; 77 FR 24421, Apr. 24, 2012; 81 FR 43111, July 1, 2016; 82 FR 16134, Apr. 3, 2017; 83 FR 60748, Nov. 27, 2018; 84 FR 37059, July 31, 2019; 86 FR 1745, Jan. 11, 2021; 86 FR 23241, May 3, 2021; 87 FR 15839, Mar. 21, 2022; 88 FR 1114, Jan. 6, 2023; 88 FR 70722, Oct. 12, 2023; 88 FR 89551, Dec. 28, 2023; 89 FR 106282, Dec. 30, 2024]</t>
  </si>
  <si>
    <t>Part 230—Steam Locomotive Inspection and Maintenance Standards-Civil Penalty Schedule</t>
  </si>
  <si>
    <t>230.11 Repair of non-complying conditions:</t>
  </si>
  <si>
    <t>(a) Failure to repair non-complying steam locomotive prior to use in service</t>
  </si>
  <si>
    <t>(b) Failure of owner and/or operator to approve repairs made prior to use of steam locomotive</t>
  </si>
  <si>
    <t>230.12 Movement of non-complying steam locomotive:</t>
  </si>
  <si>
    <t>230.13 Daily inspection:</t>
  </si>
  <si>
    <t>(a) (b):</t>
  </si>
  <si>
    <t>(2) Inspection not performed by qualified person</t>
  </si>
  <si>
    <t>(c) Inspection report not made, improperly executed or not retained</t>
  </si>
  <si>
    <t>230.14 Thirty-one service day inspection:</t>
  </si>
  <si>
    <t>(b) Failure to notify FRA</t>
  </si>
  <si>
    <t>(c) Inspection report not made, improperly executed, not properly filed</t>
  </si>
  <si>
    <t>230.15 Ninety-two service day inspection:</t>
  </si>
  <si>
    <t>(b) Inspection report not made, improperly executed, not properly filed</t>
  </si>
  <si>
    <t>230.16 Annual inspection:</t>
  </si>
  <si>
    <t>230.17 One thousand four hundred seventy-two service day inspection:</t>
  </si>
  <si>
    <t>(b) Inspection report not made, improperly executed, not properly maintained, not properly filed</t>
  </si>
  <si>
    <t>230.18 Service days:</t>
  </si>
  <si>
    <t>(a) Service day record not available for inspection</t>
  </si>
  <si>
    <t>(b) Failure to file service day report with FRA Regional Administrator</t>
  </si>
  <si>
    <t>(c) Failure to complete all 1,472 service day inspection items prior to returning retired steam locomotive to service</t>
  </si>
  <si>
    <t>230.19 Posting of forms:</t>
  </si>
  <si>
    <t>(a) FRA Form No. 1:</t>
  </si>
  <si>
    <t>(1) FRA Form No. 1 not properly filled out</t>
  </si>
  <si>
    <t>(2) FRA Form No. 1 not properly displayed</t>
  </si>
  <si>
    <t>(b) FRA Form No. 3:</t>
  </si>
  <si>
    <t>(1) FRA Form No. 3 not properly filled out</t>
  </si>
  <si>
    <t>(2) FRA Form No. 3 not properly displayed</t>
  </si>
  <si>
    <t>230.20 Alteration and repair reports:</t>
  </si>
  <si>
    <t>(a) Alterations:</t>
  </si>
  <si>
    <t>(1) Failure to properly file FRA Form No. 19 with FRA Regional Administrator</t>
  </si>
  <si>
    <t>(2) FRA Form No. 19 not properly filled out</t>
  </si>
  <si>
    <t>(3) FRA Form No. 19 not properly maintained</t>
  </si>
  <si>
    <t>(b) Repairs to unstayed portions of the boiler:</t>
  </si>
  <si>
    <t>(1) FRA Form No. 19 not properly filled out</t>
  </si>
  <si>
    <t>(2) FRA Form No. 19 not properly maintained</t>
  </si>
  <si>
    <t>(c) Repairs to stayed portions of the boiler:</t>
  </si>
  <si>
    <t>230.21 Failure to properly document steam locomotive number Change</t>
  </si>
  <si>
    <t>Subpart B—Boilers and Appurtenances</t>
  </si>
  <si>
    <t>230.22 Failure to properly report accident resulting from failure of steam locomotive boiler or part or appurtenance thereof</t>
  </si>
  <si>
    <t>230.23 Responsibility for general construction and safe working pressure:</t>
  </si>
  <si>
    <t>(a) Failure to properly establish safe working pressure for steam locomotive boiler</t>
  </si>
  <si>
    <t>(b) Placing steam locomotive in service before safe working pressure for boiler has been established</t>
  </si>
  <si>
    <t>230.24 Maximum allowable stress values on boiler components:</t>
  </si>
  <si>
    <t>(a) Use of materials not of sufficient tensile strength</t>
  </si>
  <si>
    <t>(b) Use of a safety factor value of less than 4 when using the code of original construction in boiler calculations</t>
  </si>
  <si>
    <t>230.25 Maximum allowable stresses on stays and braces:</t>
  </si>
  <si>
    <t>(a) Exceeding allowable stress values on fire box and/or combustion chamber</t>
  </si>
  <si>
    <t>(b) Exceeding allowable stress values on round, rectangular or gusset braces</t>
  </si>
  <si>
    <t>230.29 Inspection and repair:</t>
  </si>
  <si>
    <t>(1) Failure of owner and/or operator to inspect and repair any steam locomotive boiler and/or appurtenance under control thereof</t>
  </si>
  <si>
    <t>(2) Failure to remove steam locomotive from service when considered necessary to do so</t>
  </si>
  <si>
    <t>(b):</t>
  </si>
  <si>
    <t>(1) Failure of perform repairs in accordance with accepted industry standards</t>
  </si>
  <si>
    <t>(2) Owner and/or operator returning steam locomotive boiler and/or appurtenances to service before they are in good condition and safe and suitable for service</t>
  </si>
  <si>
    <t>230.30 Lap-joint seam boilers, Failure to properly inspect</t>
  </si>
  <si>
    <t>230.31 Flues to be removed:</t>
  </si>
  <si>
    <t>(1) Failure to remove all flues when inspecting boiler</t>
  </si>
  <si>
    <t>(2) Failure to enter boiler and clean and inspect</t>
  </si>
  <si>
    <t>(b) Failure to remove superheater flues when deemed necessary to do so</t>
  </si>
  <si>
    <t>230.32 Time and method of inspection:</t>
  </si>
  <si>
    <t>(a) Failure to perform 1,472 service day inspection when required to do so</t>
  </si>
  <si>
    <t>(b) Failure to properly inspect boiler during 1,472 service day inspection</t>
  </si>
  <si>
    <t>230.33 Welded repairs and alterations:</t>
  </si>
  <si>
    <t>(a) Failure to obtain permission before welding on unstayed portions of boiler containing alloy or carbon steel with carbon content over .25 percent carbon</t>
  </si>
  <si>
    <t>(b) Failure to perform welding on unstayed portions of boiler containing carbon steel not exceeding .25 percent carbon in accordance with a nationally accepted standard for boiler repairs</t>
  </si>
  <si>
    <t>(c):</t>
  </si>
  <si>
    <t>(1) Failure to submit written request for approval before performing weld buildup on wasted areas of unstayed boiler surfaces that exceed 100 square inches or the smaller of 25 percent of minimum required wall thickness or 1/2 inch</t>
  </si>
  <si>
    <t>(2) Repairing wasted sheets</t>
  </si>
  <si>
    <t>230.34 Riveted repairs and alterations:</t>
  </si>
  <si>
    <t>(a) Failure to obtain approval before making riveted alterations on unstayed portions of the boiler; failure to do riveting in accordance with established railroad practices or accepted national standards for boiler repairs</t>
  </si>
  <si>
    <t>(b) Failure to perform riveted repairs on unstayed boiler portions in accordance with established railroad practices or accepted national standards for boiler repairs</t>
  </si>
  <si>
    <t>(c) Failure to perform riveted repairs on stayed boiler portions in accordance with established railroad practices or accepted national standards for boiler repairs</t>
  </si>
  <si>
    <t>230.35 Failure to raise temperature of steam locomotive boiler to 70 degrees F. before applying hydrostatic pressure to the boiler</t>
  </si>
  <si>
    <t>230.36 Hydrostatic testing of boilers:</t>
  </si>
  <si>
    <t>(a) Failure to perform hydrostatic test of boiler as required</t>
  </si>
  <si>
    <t>(b) Failure to properly perform hydrostatic test</t>
  </si>
  <si>
    <t>(c) Failure to properly inspect boiler after conducting hydrostatic test above MAWP</t>
  </si>
  <si>
    <t>230.37 Failure to perform proper steam test or inspection of boiler after completion of repair or alteration to boiler</t>
  </si>
  <si>
    <t>230.38 Telltale holes:</t>
  </si>
  <si>
    <t>(a) Failure to have telltale holes as required in staybolts</t>
  </si>
  <si>
    <t>(b) Failure to have proper telltale holes in reduced body staybolts</t>
  </si>
  <si>
    <t>(c) Failure to keep telltales holes when so required</t>
  </si>
  <si>
    <t>230.39 Broken staybolts:</t>
  </si>
  <si>
    <t>(a) Boiler in service with excess number of broken staybolts</t>
  </si>
  <si>
    <t>(b) Failure to replace staybolts when required to do so; to properly replace staybolts when so required; to inspect adjacent staybolts when replacing broken staybolts</t>
  </si>
  <si>
    <t>(c) Failure to count leaking, plugged, or missing telltale holes as broken staybolts</t>
  </si>
  <si>
    <t>(d) Closing telltale holes by prohibited means</t>
  </si>
  <si>
    <t>230.40 Time and method of staybolt testing:</t>
  </si>
  <si>
    <t>(a) Failure to hammer test staybolts when so required</t>
  </si>
  <si>
    <t>(b) Failure to properly hammer test staybolts</t>
  </si>
  <si>
    <t>230.41 Flexible staybolts with caps:</t>
  </si>
  <si>
    <t>(a) Failure to inspect flexible staybolts as required</t>
  </si>
  <si>
    <t>(b) Failure to replace broken flexible staybolts; failure to close inner ends of telltale holes as required</t>
  </si>
  <si>
    <t>(c) Failure to report removal of flexible staybolts caps and other tests on FRA Form No. 3 when so required</t>
  </si>
  <si>
    <t>(d) Failure to remove staybolt caps or otherwise test when FRA inspector or steam locomotive owner and/or operator consider it necessary to do so</t>
  </si>
  <si>
    <t>230.42 Failure to have accurate boiler steam gauge where engine crew can conveniently read</t>
  </si>
  <si>
    <t>230.43 Failure to have gauge siphon of proper capacity on steam gauge supply pipe; failure to properly clean, maintain the steam gauge supply pipe</t>
  </si>
  <si>
    <t>230.44 Failure to test steam gauge when so required</t>
  </si>
  <si>
    <t>230.45 Failure to properly test and/or set steam gauge</t>
  </si>
  <si>
    <t>230.46 Failure to attach to boiler backhead metal badge plate showing allowable steam pressure</t>
  </si>
  <si>
    <t>230.47 Boiler Number:</t>
  </si>
  <si>
    <t>(a) (b) (c) Failure to stamp builder's number on boiler when number is known</t>
  </si>
  <si>
    <t>230.48 Number and capacity of safety relief valves:</t>
  </si>
  <si>
    <t>(a) Failure to equip steam locomotive boiler with proper safety relief valves</t>
  </si>
  <si>
    <t>(b) Failure to provide additional safety relief valve capacity when so required</t>
  </si>
  <si>
    <t>230.49 Setting of safety relief valves:</t>
  </si>
  <si>
    <t>(a) Safety relief valve(s) set and/or adjusted by person not competent to do so</t>
  </si>
  <si>
    <t>(b) Safety relief valve(s) not set to open at prescribed pressure(s)</t>
  </si>
  <si>
    <t>(c) Safety relief valve(s) not properly set</t>
  </si>
  <si>
    <t>(d) Set pressure of lowest safety relief valve not properly indicated</t>
  </si>
  <si>
    <t>230.50 Failure to test and adjust safety relief valves when required to do so</t>
  </si>
  <si>
    <t>230.51 Failure to equip steam locomotive boiler with at least 2 properly installed water glasses</t>
  </si>
  <si>
    <t>230.52 Failure to properly equip water glasses</t>
  </si>
  <si>
    <t>230.53 Failure to properly clean water glass valves and/or gauge cocks when required to do so</t>
  </si>
  <si>
    <t>230.54 Testing and maintenance:</t>
  </si>
  <si>
    <t>(a) Failure to properly test water glasses and/or gauge cocks</t>
  </si>
  <si>
    <t>(b) Failure to properly maintain gauge cocks, water column drain valves, and/or water glass valves</t>
  </si>
  <si>
    <t>230.55 Tubular type water and lubricator glasses and shields:</t>
  </si>
  <si>
    <t>(a) Failure to renew tubular type water glasses as required</t>
  </si>
  <si>
    <t>(b) Failure to properly shield tubular water glasses and/or lubricator glasses</t>
  </si>
  <si>
    <t>(c) Failure to properly locate and/or maintain water glasses and/or water glass shields</t>
  </si>
  <si>
    <t>230.56 Failure to equip water glass with suitable lamp</t>
  </si>
  <si>
    <t>230.57 Injectors and feedwater pumps:</t>
  </si>
  <si>
    <t>(a) Failure to equip steam locomotive with proper means for delivering water to the boiler</t>
  </si>
  <si>
    <t>(b) Failure to properly test and/or maintain injectors, feedwater pumps, boiler checks, delivery pipes, feed water pipes, tank hose, tank valves</t>
  </si>
  <si>
    <t>(c) Failure to properly brace injectors, feedwater pumps, and/or associated piping</t>
  </si>
  <si>
    <t>230.58 Flue plugs:</t>
  </si>
  <si>
    <t>(a) Plugging flue plugs when not otherwise permitted</t>
  </si>
  <si>
    <t>(b) Improperly plugging flue plugs, when otherwise permitted</t>
  </si>
  <si>
    <t>230.59 Failure to remove and properly clean fusible boiler plugs when required to do so; failure to properly note removal</t>
  </si>
  <si>
    <t>230.60 Time of washing:</t>
  </si>
  <si>
    <t>(a) Failure to thoroughly wash boiler when required to do so</t>
  </si>
  <si>
    <t>(b) Failure to remove washout plugs, arch tube plugs, thermic siphon plugs, circulator plugs, water bar plugs when washing locomotive boiler</t>
  </si>
  <si>
    <t>(c) Failure to examine and/or properly maintain washout plugs washout plug sleeves, threaded openings</t>
  </si>
  <si>
    <t>(d) Failure to clean fusible plugs when required to do so</t>
  </si>
  <si>
    <t>230.61 Arch tubes, water bar tubes, circulators and thermic siphons:</t>
  </si>
  <si>
    <t>(a) Failure to clean, wash, inspect arch tubes, water bar tubes, circulators and thermic siphons as required</t>
  </si>
  <si>
    <t>(b) Failure to renew arch tubes, water bar tubes; failure to repair or renew circulators, thermic siphons when required</t>
  </si>
  <si>
    <t>(c) Failure to properly inspect and/or replace as necessary arch tubes, water bar tubes, circulators</t>
  </si>
  <si>
    <t>230.62 Failure to properly inspect and/or repair or replace as necessary dry pipes subject to pressure</t>
  </si>
  <si>
    <t>230.63 Failure to properly inspect smoke box, steam pipes, pressure parts when required to do so</t>
  </si>
  <si>
    <t>230.64 Failure to remove from service steam locomotive boiler leaking under lagging from condition which may reduce safety and/or repair the boiler before returning to service</t>
  </si>
  <si>
    <t>230.65 Failure to keep steam locomotive boiler, piping, appurtenances in repair so steam does not obscure vision</t>
  </si>
  <si>
    <t>230.66 Failure to properly oversee general design, construction, maintenance of steam locomotive(s) and tender(s)</t>
  </si>
  <si>
    <t>230.67 Failure to ensure all steam locomotives and tenders are properly inspected and repaired and/or all defects are properly repaired and steam locomotive and/or tender are in good condition, safe and suitable for service before being returned to service</t>
  </si>
  <si>
    <t>230.68 Failure to equip steam locomotive that operates in excess of 20 miles per hour over the general system with speed indicator maintained to ensure accurate functioning</t>
  </si>
  <si>
    <t>230.69 Failure to equip steam locomotive with properly supported ash pan with operating mechanism that may be safely operated and securely closed</t>
  </si>
  <si>
    <t>230.70 Safe condition:</t>
  </si>
  <si>
    <t>(a) Failure to perform proper pre-departure inspection when so required</t>
  </si>
  <si>
    <t>(b) Failure to properly equip steam locomotive with brake pipe valve clearly identified as “Emergency Brake Valve”</t>
  </si>
  <si>
    <t>230.71 Orifice testing of air compressors:</t>
  </si>
  <si>
    <t>Failure to properly test and/or maintain air compressor(s) capacity</t>
  </si>
  <si>
    <t>230.72 Testing main reservoirs:</t>
  </si>
  <si>
    <t>(a) Failure to properly test main reservoir(s) when required</t>
  </si>
  <si>
    <t>(b) Impermissibly or improperly drilling main reservoir</t>
  </si>
  <si>
    <t>(c) Impermissibly using NDE method to measure wall thickness of main reservoir</t>
  </si>
  <si>
    <t>(d) Failure to use appropriate method of NDE testing of wall thickness of welded or riveted longitudinal lap seam main reservoir(s); failure to withdraw main reservoir(s) from service when testing reveals insufficient wall thickness</t>
  </si>
  <si>
    <t>230.73 Air gauges:</t>
  </si>
  <si>
    <t>(a) Failure to equip steam locomotive with properly located air gauge(s) that are no more than 3 psi in error</t>
  </si>
  <si>
    <t>(b) Failure to test air gauge(s) when so required</t>
  </si>
  <si>
    <t>(c) Failure to properly test air gauge(s)</t>
  </si>
  <si>
    <t>230.74 Failure to properly clean and/or test all air brake valves, related dirt collectors, filters when required to do so</t>
  </si>
  <si>
    <t>230.75 Failure to properly stencil or display date of testing and cleaning and initials of shop or station performing work</t>
  </si>
  <si>
    <t>230.76 Piston travel:</t>
  </si>
  <si>
    <t>(a) Insufficient minimum piston travel</t>
  </si>
  <si>
    <t>(b) Excessive piston travel when steam locomotive is stationary</t>
  </si>
  <si>
    <t>230.77 Foundation brake gear:</t>
  </si>
  <si>
    <t>(a) Failure to properly maintain foundation brake gear</t>
  </si>
  <si>
    <t>(b) Foundation brake gear less than 2.5 inches above rail</t>
  </si>
  <si>
    <t>230.78 Leakage:</t>
  </si>
  <si>
    <t>(1) Failure to test for leakage from main reservoir or related piping as required</t>
  </si>
  <si>
    <t>(2) Failure to repair excessive leakage from main reservoir or related piping leakage</t>
  </si>
  <si>
    <t>(b) Failure to test for brake cylinder as required</t>
  </si>
  <si>
    <t>(1) Failure to test for leakage from steam locomotive brake pipe as required</t>
  </si>
  <si>
    <t>(2) Failure to repair excessive brake pipe leakage</t>
  </si>
  <si>
    <t>230.79 Train signal system:</t>
  </si>
  <si>
    <t>(1) Failure to test the train signal system or other form of on-board communication as required</t>
  </si>
  <si>
    <t>(2) Failure to repair train signal system or other on-board communication when not safe or suitable for service</t>
  </si>
  <si>
    <t>230.80 Cabs:</t>
  </si>
  <si>
    <t>(a) Steam locomotive cab not safe and suitable for service</t>
  </si>
  <si>
    <t>(b) Steam pipes: Construction, attachment</t>
  </si>
  <si>
    <t>(c) Oil-burning steam locomotive, cab-enclosed</t>
  </si>
  <si>
    <t>230.81 Cab aprons:</t>
  </si>
  <si>
    <t>(a) Cab apron, general provisions</t>
  </si>
  <si>
    <t>(b) Cab apron, insufficient width</t>
  </si>
  <si>
    <t>230.82 Fire doors:</t>
  </si>
  <si>
    <t>(a) Safe and suitable for service, general provisions</t>
  </si>
  <si>
    <t>(b) Construction and maintenance of mechanically operated fire doors</t>
  </si>
  <si>
    <t>(c) Construction and maintenance of hand-operated fire doors</t>
  </si>
  <si>
    <t>230.83 Cylinder cocks:</t>
  </si>
  <si>
    <t>(1) Failure to properly equip with cylinder cocks</t>
  </si>
  <si>
    <t>(2) Failure to properly maintain cylinder cocks</t>
  </si>
  <si>
    <t>230.84 Sanders:</t>
  </si>
  <si>
    <t>(1) Inoperable sanders</t>
  </si>
  <si>
    <t>(2) Failure to test sanders</t>
  </si>
  <si>
    <t>230.85 Audible warning devices:</t>
  </si>
  <si>
    <t>(a) General provisions</t>
  </si>
  <si>
    <t>(b) Sound level measurements, Failure to properly take</t>
  </si>
  <si>
    <t>230.86 Required illumination:</t>
  </si>
  <si>
    <t>(b) Dimming device, Failure to properly equip with</t>
  </si>
  <si>
    <t>(c) Multiple locomotives, Failure of lead locomotive to display headlight</t>
  </si>
  <si>
    <t>230.87 Cab lights: Failure to properly equip with</t>
  </si>
  <si>
    <t>230.88 Throttles: Failure to properly maintain, equip</t>
  </si>
  <si>
    <t>230.89 Reverse gear:</t>
  </si>
  <si>
    <t>(b) Air-operated power reverse gear</t>
  </si>
  <si>
    <t>(c) Power reverse gear reservoirs</t>
  </si>
  <si>
    <t>230.90 Draw gear and draft systems:</t>
  </si>
  <si>
    <t>(a) Maintenance and testing</t>
  </si>
  <si>
    <t>(b) Safety bars and chains, general</t>
  </si>
  <si>
    <t>(c) Safety bars and chains, minimum length</t>
  </si>
  <si>
    <t>(d) Lost motion between steam locomotive and tender</t>
  </si>
  <si>
    <t>(e) Spring buffers: Improper application, compression</t>
  </si>
  <si>
    <t>230.91 Chafing irons: Improper application, maintenance</t>
  </si>
  <si>
    <t>230.92 Draw gear, draft systems: Improperly maintained, fastened</t>
  </si>
  <si>
    <t>230.93 Pistons and piston rods:</t>
  </si>
  <si>
    <t>(a) Failure to properly inspect, maintain, renew</t>
  </si>
  <si>
    <t>(b) Fasteners: Failure to keep tight, properly equip</t>
  </si>
  <si>
    <t>230.94 Crossheads: Improperly maintained, excess clearance</t>
  </si>
  <si>
    <t>230.95 Guides: Failure to securely fasten, properly maintain</t>
  </si>
  <si>
    <t>230.96 Main, side, valve motion rods:</t>
  </si>
  <si>
    <t>(a) General</t>
  </si>
  <si>
    <t>(b) Repairs</t>
  </si>
  <si>
    <t>(1) Failure to make in accordance with accepted national standard</t>
  </si>
  <si>
    <t>(2) Failure to submit written request for approval prior to welding</t>
  </si>
  <si>
    <t>(c) Bearings and bushings</t>
  </si>
  <si>
    <t>(d) Rod side motion: Excessive motion</t>
  </si>
  <si>
    <t>(e) Oil, grease cups: Failure to securely fasten, properly equip</t>
  </si>
  <si>
    <t>(f) Main rod bearings:</t>
  </si>
  <si>
    <t>(1) excessive bore</t>
  </si>
  <si>
    <t>(2) excessive lost motion</t>
  </si>
  <si>
    <t>(g) Side rod bearings, excessive bore</t>
  </si>
  <si>
    <t>230.97 Crank pins:</t>
  </si>
  <si>
    <t>(b) Maintenance: Failure to maintain in safe, suitable condition</t>
  </si>
  <si>
    <t>230.98 Driving, trailing, engine truck axles:</t>
  </si>
  <si>
    <t>(a) Condemning defects</t>
  </si>
  <si>
    <t>(b) Journal diameter: Failure to stamp on end of axle</t>
  </si>
  <si>
    <t>230.99 Tender truck axle: Insufficient diameter</t>
  </si>
  <si>
    <t>230.100 Defects in tender truck axles and journals:</t>
  </si>
  <si>
    <t>(a) Tender truck axle condemning defects</t>
  </si>
  <si>
    <t>(b) Tender truck journal condemning defects</t>
  </si>
  <si>
    <t>230.101 Steam locomotive driving journal boxes:</t>
  </si>
  <si>
    <t>(a) Driving journal boxes: Failure to properly maintain</t>
  </si>
  <si>
    <t>(b) Broken bearings: Failure to renew</t>
  </si>
  <si>
    <t>(c) Loose bearings: Failure to repair or renew</t>
  </si>
  <si>
    <t>230.102 Tender plain bearing journal boxes: Failure to repair</t>
  </si>
  <si>
    <t>230.103 Tender roller bearing journal boxes: Failure to properly maintain</t>
  </si>
  <si>
    <t>230.104 Driving box shoes and wedges: Failure to properly maintain</t>
  </si>
  <si>
    <t>230.105 Lateral motion:</t>
  </si>
  <si>
    <t>(a) Condemning limits: Total lateral motion in excess of</t>
  </si>
  <si>
    <t>(b) Limits exceeded, failure to demonstrate conditions require additional lateral motion</t>
  </si>
  <si>
    <t>(c) Interferes with other parts of steam locomotive</t>
  </si>
  <si>
    <t>230.106 Steam locomotive frame:</t>
  </si>
  <si>
    <t>(a) Failure to properly inspect and/or maintain</t>
  </si>
  <si>
    <t>(b) Broken frames, not properly patched or secured</t>
  </si>
  <si>
    <t>230.107 Tender frame and body:</t>
  </si>
  <si>
    <t>(a) Failure to properly maintain</t>
  </si>
  <si>
    <t>(b) Height difference between tender deck and steam locomotive cab floor or deck excessive</t>
  </si>
  <si>
    <t>(c) Gangway minimum width excessive</t>
  </si>
  <si>
    <t>(d) Tender frame condemning defects</t>
  </si>
  <si>
    <t>230.108 Steam locomotive leading and trailing trucks:</t>
  </si>
  <si>
    <t>(b) Safety chain, suitable safety chain not provided</t>
  </si>
  <si>
    <t>(c) Insufficient truck clearance</t>
  </si>
  <si>
    <t>230.109 Tender trucks:</t>
  </si>
  <si>
    <t>(1) Tender truck frames</t>
  </si>
  <si>
    <t>(2) Tender truck center plate</t>
  </si>
  <si>
    <t>(b) Tender truck bolsters: Failure to properly maintain</t>
  </si>
  <si>
    <t>(c) Condemning defects, springs and/or spring rigging</t>
  </si>
  <si>
    <t>(d) Truck securing arrangement: Not properly maintained</t>
  </si>
  <si>
    <t>(e) Side bearings, truck centering devices</t>
  </si>
  <si>
    <t>(f) Friction side bearings: Run in contact</t>
  </si>
  <si>
    <t>(g):</t>
  </si>
  <si>
    <t>(1) Side bearings, failure to equip rear trucks with</t>
  </si>
  <si>
    <t>(2) Insufficient clearance of</t>
  </si>
  <si>
    <t>230.110 Pilots:</t>
  </si>
  <si>
    <t>(b) Clearance, insufficient or excessive</t>
  </si>
  <si>
    <t>230.111 Spring rigging:</t>
  </si>
  <si>
    <t>(a) Arrangement of springs and equalizers</t>
  </si>
  <si>
    <t>(b) Spring or spring rigging condemning defects</t>
  </si>
  <si>
    <t>230.112 Wheels and tires:</t>
  </si>
  <si>
    <t>(a) Improperly Mounted, excess variance in axle diameter</t>
  </si>
  <si>
    <t>(b) Out of gage</t>
  </si>
  <si>
    <t>(c) Flange distance variance, excessive</t>
  </si>
  <si>
    <t>(d) Tire thickness, insufficient</t>
  </si>
  <si>
    <t>(e) Tire width, insufficient</t>
  </si>
  <si>
    <t>230.113 Wheels and tire defects:</t>
  </si>
  <si>
    <t>(1) Failure to repair</t>
  </si>
  <si>
    <t>(2) Welding on, except as otherwise provided for</t>
  </si>
  <si>
    <t>(a) Cracks or breaks in</t>
  </si>
  <si>
    <t>(b) Flat spots</t>
  </si>
  <si>
    <t>(c) Chipped flange</t>
  </si>
  <si>
    <t>(d) Broken rim</t>
  </si>
  <si>
    <t>(e) Shelled-out spots</t>
  </si>
  <si>
    <t>(f) Seams</t>
  </si>
  <si>
    <t>(g) Worn flanges, excessive wear</t>
  </si>
  <si>
    <t>(h) Worn treads, excessive wear</t>
  </si>
  <si>
    <t>(i) Flange height, insufficient or excessive</t>
  </si>
  <si>
    <t>(j) Rim thickness, insufficient</t>
  </si>
  <si>
    <t>(k) Wheel diameter, excessive variance</t>
  </si>
  <si>
    <t>230.114 Wheel centers:</t>
  </si>
  <si>
    <t>(a) Filling blocks and shims</t>
  </si>
  <si>
    <t>(b) Wheel center condemning limits, failure to repair</t>
  </si>
  <si>
    <t>(c) Wheel center repairs</t>
  </si>
  <si>
    <t>(d) Counterbalance maintenance</t>
  </si>
  <si>
    <t>230.115 Feed water tanks:</t>
  </si>
  <si>
    <t>(b) Inspection frequency, failure to inspect as required</t>
  </si>
  <si>
    <t>(c) Top of tender: Improperly maintained and/or equipped</t>
  </si>
  <si>
    <t>230.116 Oil tanks:</t>
  </si>
  <si>
    <t>(1) Failure to properly maintain</t>
  </si>
  <si>
    <t>(2) Failure to equip with complying safety cut-off device</t>
  </si>
  <si>
    <r>
      <rPr>
        <vertAlign val="superscript"/>
        <sz val="11"/>
        <color rgb="FF000000"/>
        <rFont val="Times New Roman"/>
        <family val="1"/>
      </rPr>
      <t>1 </t>
    </r>
    <r>
      <rPr>
        <sz val="11"/>
        <color rgb="FF000000"/>
        <rFont val="Times New Roman"/>
        <family val="1"/>
      </rPr>
      <t>Failure to observe any condition for movement set forth in §230.12 will deprive the railroad of the benefit of the movement-for-repair provision and make the railroad and any responsible individuals liable for penalty under the particular regulatory section(s) concerning the substantive defect(s) present on the locomotive at the time of movement. Failure to comply with §230.12 will result in the lapse of any affected waiver.</t>
    </r>
  </si>
  <si>
    <r>
      <t>Part 231—Railroad Safety Appliance Standards-Schedule of Civil Penalties</t>
    </r>
    <r>
      <rPr>
        <b/>
        <vertAlign val="superscript"/>
        <sz val="14"/>
        <color rgb="FF000000"/>
        <rFont val="Times New Roman"/>
        <family val="1"/>
      </rPr>
      <t>1</t>
    </r>
  </si>
  <si>
    <t>110.A1 Hand Brake or Hand Brake Part Missing</t>
  </si>
  <si>
    <t>110.A2 Hand Brake or Hand Brake Part Broken</t>
  </si>
  <si>
    <t>110.A3 Hand Brake or Hand Brake Part Loose or Worn</t>
  </si>
  <si>
    <t>110.B1 Hand Brake Inoperative</t>
  </si>
  <si>
    <t>110.B2 Hand Brake Inefficient</t>
  </si>
  <si>
    <t>110.B3 Hand Brake Improperly Applied</t>
  </si>
  <si>
    <t>110.B4 Hand Brake Incorrectly located</t>
  </si>
  <si>
    <t>110.B5 Hand Brake Shaft Welded or Wrong Dimension</t>
  </si>
  <si>
    <t>110.B6 Hand Brake Shaft Not Retained in Operating Position</t>
  </si>
  <si>
    <t>110.B8 Hand Brake or Hand Brake Parts Wrong Design</t>
  </si>
  <si>
    <t>114.B2 Hand Brake Wheel or Lever Has Insufficient Clearance Around Rim or Handle</t>
  </si>
  <si>
    <t>114.B3 Hand Brake Wheel/Lever Clearance Insufficient to Vertical Plane Through Inside Face of Knuckle</t>
  </si>
  <si>
    <t>120.A1 Brake Step Missing Except by Design</t>
  </si>
  <si>
    <t>120.A2 Brake Step or Brace Broken or Decayed</t>
  </si>
  <si>
    <t>120.A3 Brake Step or Brace Loose</t>
  </si>
  <si>
    <t>120.B1 Brake Step or Brace Bent</t>
  </si>
  <si>
    <t>120.B2 Brake Step or Wrong Dimensions</t>
  </si>
  <si>
    <t>120.C1 Brake Step Improperly Applied</t>
  </si>
  <si>
    <t>120.C2 Brake Step Improperly Located</t>
  </si>
  <si>
    <t>120.C3 Brake Step With Less Than 4″ Clearance to Vertical Plane Through Inside Face of Knuckle</t>
  </si>
  <si>
    <t>120.C4 Brake Step Obstructed or Otherwise Unsafe</t>
  </si>
  <si>
    <t>124.A1 Running Board Missing or Part Missing Except By Design</t>
  </si>
  <si>
    <t>124.A2 Running Board Broken or Decayed</t>
  </si>
  <si>
    <t>124.A3 Running Board Loose Presents a Tripping Hazard or Other Unsafe Condition</t>
  </si>
  <si>
    <t>124.A4 Running Board Wrong Material</t>
  </si>
  <si>
    <t>124.B1 Running Board Bent to the Extent that It is Unsafe</t>
  </si>
  <si>
    <t>124.B2 Running Board Wrong Dimensions</t>
  </si>
  <si>
    <t>124.B3 Running Board Wrong Location</t>
  </si>
  <si>
    <t>124.C1 Running Board Improperly Applied</t>
  </si>
  <si>
    <t>124.C2 Running Board Obstructed</t>
  </si>
  <si>
    <t>126.A1 End Platform Missing or Part Except By Design</t>
  </si>
  <si>
    <t>126.A2 End Platform Broken or Decayed</t>
  </si>
  <si>
    <t>126.A3 End Platform Loose</t>
  </si>
  <si>
    <t>126.B1 End Platform or Brace Bent</t>
  </si>
  <si>
    <t>126.B2 End Platform Wrong Dimensions</t>
  </si>
  <si>
    <t>126.C1 End Platform Improperly Applied</t>
  </si>
  <si>
    <t>126.C2 End Platform With Less Than Required Clearance to Vertical Plane Through Inside Knuckle</t>
  </si>
  <si>
    <t>126.C3 End Platform Improperly Located</t>
  </si>
  <si>
    <t>126.C4 End Platform Obstructed</t>
  </si>
  <si>
    <t>128.A1 Platform or Switching Step Missing</t>
  </si>
  <si>
    <t>128.A2 Platform or Switching Step Broken or Decayed</t>
  </si>
  <si>
    <t>128.A3 Platform or Switching Step Loose</t>
  </si>
  <si>
    <t>128.B1 Platform or Switching Step Bent</t>
  </si>
  <si>
    <t>128.B2 Platform or Switching Step Does Not Meet the Required Location or Dimensions</t>
  </si>
  <si>
    <t>128.C1 Platform or Switching Step Improperly Applied or Repaired</t>
  </si>
  <si>
    <t>128.C2 Platform or Switching Step Obstructed</t>
  </si>
  <si>
    <t>128.D1 Switching Step Back Stop or Kick Plate Missing</t>
  </si>
  <si>
    <t>128.D2 Switching Step Not Illuminated When Required</t>
  </si>
  <si>
    <t>128.D3 Non-Illuminated Step Not Painted Contrasting Color</t>
  </si>
  <si>
    <t>130.A1 Sill Step or Additional Tread, Missing</t>
  </si>
  <si>
    <t>130.A2 Sill Step or Additional Tread, Broken</t>
  </si>
  <si>
    <t>130.A3 Sill Step or Additional Tread, Loose</t>
  </si>
  <si>
    <t>130.B1 Sill Step or Additional Tread, Bent</t>
  </si>
  <si>
    <t>130.B2 Sill Step or Additional Tread, Having Wrong Dimensions or Improperly Located</t>
  </si>
  <si>
    <t>130.B3 Sill Step Improperly Applied</t>
  </si>
  <si>
    <t>132.A1 Side Missing Step</t>
  </si>
  <si>
    <t>132.A2 Side Door Step Broken</t>
  </si>
  <si>
    <t>132.A3 Side Door Step Loose</t>
  </si>
  <si>
    <t>132.B1 Side Door Step Bent</t>
  </si>
  <si>
    <t>132.B2 Side Door Step Having Wrong Dimensions</t>
  </si>
  <si>
    <t>134.A1 Ladder Missing</t>
  </si>
  <si>
    <t>134.A2 Ladder Broken</t>
  </si>
  <si>
    <t>134.A3 Ladder Loose</t>
  </si>
  <si>
    <t>134.B1 Ladder Bent</t>
  </si>
  <si>
    <t>134.B2 Ladder Having Wrong Dimensions</t>
  </si>
  <si>
    <t>134.C1 Ladder Improperly Applied</t>
  </si>
  <si>
    <t>134.C2 Ladder Having Insufficient Clearance or Improperly Located</t>
  </si>
  <si>
    <t>134.C3 Ladder Wrong Design</t>
  </si>
  <si>
    <t>134.C4 Ladder Wrong Material</t>
  </si>
  <si>
    <t>134.D1 End Clearance Insufficient</t>
  </si>
  <si>
    <t>136.A1 Ladder Tread or Handholds Missing</t>
  </si>
  <si>
    <t>136.A2 Ladder Tread or Handhold Broken</t>
  </si>
  <si>
    <t>136.A3 Ladder Tread or Handhold Loose Except By Design</t>
  </si>
  <si>
    <t>136.B1 Ladder Tread or Handhold Bent to The Extent That It May Be Unsafe</t>
  </si>
  <si>
    <t>136.B2 Ladder Tread or Handhold Wrong Dimensions</t>
  </si>
  <si>
    <t>136.C1 Ladder Tread or Handhold Improperly Applied</t>
  </si>
  <si>
    <t>136.C2 Ladder Tread or Handhold Having Wrong Clearance</t>
  </si>
  <si>
    <t>136.C3 Ladder or Handhold Improperly Located</t>
  </si>
  <si>
    <t>136.C4 Ladder Tread or Handhold Obstructed</t>
  </si>
  <si>
    <t>136.C5 Ladder Tread Without Footguards</t>
  </si>
  <si>
    <t>138.A1 Hand or Safety Railing Missing</t>
  </si>
  <si>
    <t>138.A2 Hand or Safety Railing Broken</t>
  </si>
  <si>
    <t>138.A3 Hand or Safety Railing Loose Except by Design</t>
  </si>
  <si>
    <t>138.B1 Hand or Safety Railing Bent</t>
  </si>
  <si>
    <t>138.B2 Hand or Safety Railing Wrong Dimensions</t>
  </si>
  <si>
    <t>138.C1 Hand or Safety Railing Improperly Applied</t>
  </si>
  <si>
    <t>138.C2 Hand or Safety Railing Having Less Than the Required Clearance</t>
  </si>
  <si>
    <t>138.C3 Hand or Safety Railing Improperly Located</t>
  </si>
  <si>
    <t>140.A1 Uncoupling Lever Missing</t>
  </si>
  <si>
    <t>140.A2 Uncoupling Lever Broken or Disconnected</t>
  </si>
  <si>
    <t>140.B1 Uncoupling Lever Bent Will not Safely and Reasonably Function As Intended</t>
  </si>
  <si>
    <t>140.C1 Uncoupling Lever Bracket Bent Lever Will Not Function Properly</t>
  </si>
  <si>
    <t>140.C2 Uncoupling Lever Bracket Broken or Missing</t>
  </si>
  <si>
    <t>140.D1 Uncoupling Lever Wrong Dimension</t>
  </si>
  <si>
    <t>140.D2 Uncoupling Lever With Improper Handle Clearance</t>
  </si>
  <si>
    <t>144.A1 Coupler Missing</t>
  </si>
  <si>
    <t>144.B1 Coupler Height Incorrect</t>
  </si>
  <si>
    <t>144.C1 Coupler Inoperative</t>
  </si>
  <si>
    <t>145.A1 Kick Plates Missing</t>
  </si>
  <si>
    <t>145.A2 Kick Plates Broken</t>
  </si>
  <si>
    <t>145.B1 Kick Plates Wrong Dimensions</t>
  </si>
  <si>
    <t>145.B2 Kick Plates Improper Clearance</t>
  </si>
  <si>
    <t>145.B3 Kick Plates Insecure Or Improperly Applied</t>
  </si>
  <si>
    <t>146.A Notice or Stencil not Posted on Cabooses with Running Boards Removed</t>
  </si>
  <si>
    <t>146.B Safe Means not Provided to Clean or Maintain Windows of Caboose</t>
  </si>
  <si>
    <t>231.31 Drawbars, standard height</t>
  </si>
  <si>
    <r>
      <rPr>
        <vertAlign val="superscript"/>
        <sz val="11"/>
        <color rgb="FF000000"/>
        <rFont val="Times New Roman"/>
        <family val="1"/>
      </rPr>
      <t>2</t>
    </r>
    <r>
      <rPr>
        <sz val="11"/>
        <color rgb="FF000000"/>
        <rFont val="Times New Roman"/>
        <family val="1"/>
      </rPr>
      <t> This schedule uses section numbers from FRA's Safety Appliance Defect Code, a restatement of the CFR text in a reorganized format. For convenience, and as an exception to FRA's general policy, penalty citations will cite the defect code rather than the CFR. FRA reserves the right, should litigation become necessary, to substitute in its complaint the CFR and/or statutory citation in place of the defect code section cited in the penalty demand letter.</t>
    </r>
  </si>
  <si>
    <t>[53 FR 52933, Dec. 29, 1988, as amended at 63 FR 11623, Mar. 10, 1998; 66 FR 4193, Jan. 17, 2001; 73 FR 79703, Dec. 30, 2008; 77 FR 24421, Apr. 24, 2012; 77 FR 26704, May 7, 2012; 81 FR 43111, July 1, 2016; 83 FR 60748, Nov. 27, 2018]</t>
  </si>
  <si>
    <r>
      <t>Part 232—Brake System Safety Standards for Freight and Other Non-Passenger Trains and Equipment; End-of-Train Devices-Schedule of Civil Penalties</t>
    </r>
    <r>
      <rPr>
        <b/>
        <vertAlign val="superscript"/>
        <sz val="14"/>
        <rFont val="Times New Roman"/>
        <family val="1"/>
      </rPr>
      <t>1</t>
    </r>
  </si>
  <si>
    <t>232.15 Movement of power brake defects:</t>
  </si>
  <si>
    <t>(a) Improper movement, general</t>
  </si>
  <si>
    <t>(11) Failure to make determinations and provide notification of en route defect</t>
  </si>
  <si>
    <t>(b) Complete failure to tag</t>
  </si>
  <si>
    <t>(1) Insufficient tag or record</t>
  </si>
  <si>
    <t>(2), (4) Improper removal of tag</t>
  </si>
  <si>
    <t>(3) Failure to retain record of tag</t>
  </si>
  <si>
    <t>(c) Improper loading or purging</t>
  </si>
  <si>
    <t>(e) Improper placement of defective equipment</t>
  </si>
  <si>
    <t>232.19 Availability of records</t>
  </si>
  <si>
    <t>232.103 All train brake systems:</t>
  </si>
  <si>
    <t>(a)-(c), (h)-(i) Failure to meet general design requirements</t>
  </si>
  <si>
    <t>(d) Failure to have proper percentage of operative brakes from Class I brake test</t>
  </si>
  <si>
    <t>(e) Operating with less than 85 percent operative brakes</t>
  </si>
  <si>
    <t>(f) Improper use of car with inoperative or ineffective brakes</t>
  </si>
  <si>
    <t>(g) Improper display of piston travel</t>
  </si>
  <si>
    <t>(m) Failure to stop train with excess air flow or gradient</t>
  </si>
  <si>
    <t>(n) Securement of unattended equipment</t>
  </si>
  <si>
    <t>(1) Failure to apply sufficient number of hand brakes; failure to develop or implement procedure to verify number applied</t>
  </si>
  <si>
    <t>(2) Failure to initiate emergency or depend upon air brake</t>
  </si>
  <si>
    <t>(3) Failure to apply hand brakes on locomotives</t>
  </si>
  <si>
    <t>(4) Failure to adopt or comply with procedures for securing unattended locomotive</t>
  </si>
  <si>
    <t>(5) Release of hand brakes before brake system is properly charged</t>
  </si>
  <si>
    <t>(7)(i) Failure to adopt or comply with unattended location plan</t>
  </si>
  <si>
    <t>(8)(i) Failure to verify securement</t>
  </si>
  <si>
    <t>(8)(ii) Failure to apply lock or remove and secure reverser</t>
  </si>
  <si>
    <t>(9) Failure implement operating rule for securement job briefing</t>
  </si>
  <si>
    <t>(10) Failure to adopt and comply with securement procedures for after emergency response</t>
  </si>
  <si>
    <t>(o) Improper adjustment of air regulating devices</t>
  </si>
  <si>
    <t>(p) Failure to hold supervisors jointly responsible</t>
  </si>
  <si>
    <t>232.105 Locomotives:</t>
  </si>
  <si>
    <t>(a) Air brakes not in safe and suitable condition</t>
  </si>
  <si>
    <t>(b) Not equipped with proper hand or parking brake</t>
  </si>
  <si>
    <t>(c)(1) Failure to inspect/repair hand or parking brake</t>
  </si>
  <si>
    <t>(2) Failure to properly stencil, tag, or record</t>
  </si>
  <si>
    <t>(d) Excess leakage from equalizing reservoir</t>
  </si>
  <si>
    <t>(e) Improper use of feed or regulating valve braking</t>
  </si>
  <si>
    <t>(f) Improper use of passenger position</t>
  </si>
  <si>
    <t>(g) Brakes in operative condition</t>
  </si>
  <si>
    <t>(h)(1) Failure to equip with operative locomotive lock</t>
  </si>
  <si>
    <t>(h)(2)-(h)(3) Failure to inspect or timely repair locomotive lock</t>
  </si>
  <si>
    <t>232.107 Air sources/cold weather operations:</t>
  </si>
  <si>
    <t>(a)(1), (2) Failure to adopt or comply with monitoring program for yard air sources</t>
  </si>
  <si>
    <t>(3) Failure to maintain records</t>
  </si>
  <si>
    <t>(b) Failure to blow condensation</t>
  </si>
  <si>
    <t>(c) Use of improper chemicals</t>
  </si>
  <si>
    <t>(d) Failure to equip or drain yard air reservoirs</t>
  </si>
  <si>
    <t>(e) Failure to adopt or comply cold weather operating procedures</t>
  </si>
  <si>
    <t>232.109 Dynamic brakes:</t>
  </si>
  <si>
    <t>(a) Failure to provide information</t>
  </si>
  <si>
    <t>(b) Failure to make repairs</t>
  </si>
  <si>
    <t>(c) Failure to properly tag</t>
  </si>
  <si>
    <t>(d) Failure to maintain record of repair</t>
  </si>
  <si>
    <t>(e) Improper deactivation</t>
  </si>
  <si>
    <t>(f) Improper use of locomotive as controlling unit</t>
  </si>
  <si>
    <t>(g) Locomotive not properly equipped with indicator</t>
  </si>
  <si>
    <t>(h) Rebuilt locomotive not properly equipped</t>
  </si>
  <si>
    <t>(j) Failure to adopt or comply with dynamic brake operating rules</t>
  </si>
  <si>
    <t>(k) Failure to adopt or comply with training on operating procedures</t>
  </si>
  <si>
    <t>232.111 Train handling information:</t>
  </si>
  <si>
    <t>(a) Failure to adopt and comply with procedures</t>
  </si>
  <si>
    <t>(b) Failure to provide specific information</t>
  </si>
  <si>
    <t>Subpart C—Inspection and Testing Requirements</t>
  </si>
  <si>
    <t>232.203 Training requirements:</t>
  </si>
  <si>
    <t>(a) Failure to develop or adopt program</t>
  </si>
  <si>
    <t>(b)(1)-(9) Failure to address or comply with specific required item or provision of program</t>
  </si>
  <si>
    <t>(c) Failure to adopt or comply with two-way EOT program</t>
  </si>
  <si>
    <t>(d) Failure to adopt or comply with retaining valve program</t>
  </si>
  <si>
    <t>(e) Failure to maintain adequate records</t>
  </si>
  <si>
    <t>(f) Failure to adopt and comply with periodic assessment plan</t>
  </si>
  <si>
    <t>232.205 Class I brake test—initial terminal inspection:</t>
  </si>
  <si>
    <r>
      <t xml:space="preserve">(a) Complete failure to perform inspection </t>
    </r>
    <r>
      <rPr>
        <vertAlign val="superscript"/>
        <sz val="11"/>
        <rFont val="Times New Roman"/>
        <family val="1"/>
      </rPr>
      <t>1</t>
    </r>
  </si>
  <si>
    <t>(c)(1)-(4), (6)-(9) Partial failure to perform inspection</t>
  </si>
  <si>
    <t>(c)(5) Failure to properly adjust piston travel (per car)</t>
  </si>
  <si>
    <t>(d) Failure to use carman when required</t>
  </si>
  <si>
    <t>(e) Failure to provide proper notification</t>
  </si>
  <si>
    <t>(f) Failure to void compressed air</t>
  </si>
  <si>
    <t>232.207 Class IA brake tests—1,000-mile inspection:</t>
  </si>
  <si>
    <r>
      <t>(a) Complete failure to perform inspection</t>
    </r>
    <r>
      <rPr>
        <vertAlign val="superscript"/>
        <sz val="11"/>
        <rFont val="Times New Roman"/>
        <family val="1"/>
      </rPr>
      <t xml:space="preserve"> 1</t>
    </r>
  </si>
  <si>
    <t>(b)(1)-(6) Partial failure to perform inspection</t>
  </si>
  <si>
    <t>(c) Failure to properly designate location</t>
  </si>
  <si>
    <t>(c)(1) Failure to perform at designated location</t>
  </si>
  <si>
    <t>(c)(2) Failure to provide notification</t>
  </si>
  <si>
    <t>232.209 Class II brake tests—intermediate inspection:</t>
  </si>
  <si>
    <t>(b)(1)-(5), (c) Partial failure to perform inspection</t>
  </si>
  <si>
    <t>(d) Failure to conduct Class I after Class II pick-up</t>
  </si>
  <si>
    <t>232.211 Class III brake tests—trainline continuity inspection:</t>
  </si>
  <si>
    <t>(a) Complete failure to perform inspection</t>
  </si>
  <si>
    <t>(b)(1)-(4), (c) Partial failure to perform inspection</t>
  </si>
  <si>
    <t>(d) Failure to restore air pressure at rear</t>
  </si>
  <si>
    <t>232.213 Extended haul trains:</t>
  </si>
  <si>
    <t>(a)(1) Failure to properly designate an extended haul train</t>
  </si>
  <si>
    <t>(a)(2)-(3), (5),(6) Failure to perform inspections</t>
  </si>
  <si>
    <t>(a)(4) Failure to remove defective car (per car)</t>
  </si>
  <si>
    <t>(a)(7) Failure to maintain record of defects (per car)</t>
  </si>
  <si>
    <t>(a)(8) Failure to provide notification</t>
  </si>
  <si>
    <t>(b) Improper movement or use of extended haul train</t>
  </si>
  <si>
    <t>232.215 Transfer train brake tests:</t>
  </si>
  <si>
    <t>(b) Failure to perform on cars added</t>
  </si>
  <si>
    <t>232.217 Train brake system tests conducted using yard air:</t>
  </si>
  <si>
    <t>(a) Failure to use suitable device</t>
  </si>
  <si>
    <t>(b) Improper connection of air test device</t>
  </si>
  <si>
    <t>(c) Failure to properly perform inspection</t>
  </si>
  <si>
    <t>(d) Failure to calibrate test device</t>
  </si>
  <si>
    <t>(e) Failure to use accurate device</t>
  </si>
  <si>
    <t>232.219 Double heading and helper service:</t>
  </si>
  <si>
    <t>(a) Failure to perform inspection or inability to control brakes</t>
  </si>
  <si>
    <t>(b) Failure to make visual inspection</t>
  </si>
  <si>
    <t>(c) Improper use of helper link device</t>
  </si>
  <si>
    <t>(c)(4) Failure to properly test or calibrate</t>
  </si>
  <si>
    <t>Subpart D—Periodic Maintenance and Testing Requirements</t>
  </si>
  <si>
    <t>232.303 General requirements:</t>
  </si>
  <si>
    <t>(b)-(d) Failure to conduct inspection or test when car on repair track</t>
  </si>
  <si>
    <t>(e) Improper movement of equipment for testing</t>
  </si>
  <si>
    <t>(e)(1) Failure to properly tag equipment for movement</t>
  </si>
  <si>
    <t>(e)(2)-(4) Failure to retain record or improper removal of tag or card</t>
  </si>
  <si>
    <t>(f) Failure to stencil or track test information</t>
  </si>
  <si>
    <t>232.305 Repair track air brake tests:</t>
  </si>
  <si>
    <t>(a) Failure to test in accord with required procedure</t>
  </si>
  <si>
    <t>(b)-(d) Failure to perform test</t>
  </si>
  <si>
    <t>232.307 Single car tests:</t>
  </si>
  <si>
    <t>(b)-(c) Failure to perform test</t>
  </si>
  <si>
    <t>232.309 Repair track air brake test and single car test equipment and devices:</t>
  </si>
  <si>
    <t>(a)-(f) Failure to properly test or calibrate</t>
  </si>
  <si>
    <t>Subpart E—End-of-Train Devices</t>
  </si>
  <si>
    <t>232.403 Design standards for one-way devices:</t>
  </si>
  <si>
    <t>(a)-(g) Failure to meet standards</t>
  </si>
  <si>
    <t>232.405 Design standards for two-way devices:</t>
  </si>
  <si>
    <t>(a)-(i) Failure to meet standards</t>
  </si>
  <si>
    <t>232.407 Operating requirements for two-way devices:</t>
  </si>
  <si>
    <t>(b) Failure to equip a train</t>
  </si>
  <si>
    <t>(c) Improper purchase</t>
  </si>
  <si>
    <t>(f)(1) Failure of device to be armed and operable</t>
  </si>
  <si>
    <t>(f)(2) Insufficient battery charge</t>
  </si>
  <si>
    <t>(f)(3) Failure to activate the device</t>
  </si>
  <si>
    <t>(g) Improper handling of en route failure, freight or other non-passenger</t>
  </si>
  <si>
    <t>(h) Improper handling of en route failure, passenger</t>
  </si>
  <si>
    <t>232.409 Inspection and testing of devices:</t>
  </si>
  <si>
    <t>(a) Failure to have unique code</t>
  </si>
  <si>
    <t>(b) Failure to compare quantitative values</t>
  </si>
  <si>
    <t>(c) Failure to test emergency capability</t>
  </si>
  <si>
    <t>(d) Failure to properly calibrate</t>
  </si>
  <si>
    <t>(e) Failure to properly test</t>
  </si>
  <si>
    <t>(f)(1) Failure to publish tranceiver calibration period</t>
  </si>
  <si>
    <t>(f)(2) Failure to provide annual report</t>
  </si>
  <si>
    <t>Subpart F—Introduction of New Brake System Technology</t>
  </si>
  <si>
    <t>232.503 Process to introduce new technology:</t>
  </si>
  <si>
    <t>(b) Failure to obtain FRA approval</t>
  </si>
  <si>
    <t>232.505 Pre-revenue service acceptance testing plan:</t>
  </si>
  <si>
    <t>(a) Failure to obtain FRA approval</t>
  </si>
  <si>
    <t>(b) Failure to comply with plan</t>
  </si>
  <si>
    <t>(f) Failure to test previously used technology</t>
  </si>
  <si>
    <t>Subpart G—Electronically Controlled Pneumatic (ECP) Braking Systems</t>
  </si>
  <si>
    <t>232.603 Design, interoperability, and configuration management requirements:</t>
  </si>
  <si>
    <t>(a) Failure to meet minimum standards</t>
  </si>
  <si>
    <t>(b) Using ECP brake equipment without approval</t>
  </si>
  <si>
    <t>(c) Failure to adopt and comply with a proper configuration management plan</t>
  </si>
  <si>
    <t>232.605 Training Requirements:</t>
  </si>
  <si>
    <t>(a) Failure to adopt and comply with a proper training, qualification, and designation program for employees that perform inspection, testing or maintenance</t>
  </si>
  <si>
    <t>(b) Failure to amend operating rules</t>
  </si>
  <si>
    <t>(c) Failure to adopt and comply with proper training criteria for locomotive engineers</t>
  </si>
  <si>
    <t>232.607 Inspection and testing requirements:</t>
  </si>
  <si>
    <t>(a)(1), (b), (c)(1) Complete or partial failure to perform inspection</t>
  </si>
  <si>
    <t>(a)(2) Complete or partial failure to perform pre-departure inspection</t>
  </si>
  <si>
    <t>(c)(1)(iv), (c)(2) Failure to perform visual inspection on a car added en route</t>
  </si>
  <si>
    <t>(d) Failure to perform inspection</t>
  </si>
  <si>
    <t>(e)(1), (2) Failure to properly initialize the train</t>
  </si>
  <si>
    <t>(e)(3) Failure to ensure identical consist and system information</t>
  </si>
  <si>
    <t>(f)(1) Failure to apply a proper brake pipe service reduction</t>
  </si>
  <si>
    <t>(f)(2) Failure to properly adhere to the proper piston travel ranges</t>
  </si>
  <si>
    <t>(g)(1)-(4) Improperly located and guarded cable</t>
  </si>
  <si>
    <t>(g)(5) Condition of cable and connections</t>
  </si>
  <si>
    <t>232.609 Handling of defective equipment with ECP brake systems:</t>
  </si>
  <si>
    <t>(a) Failure to have proper percentage of operative brakes from Class I brake test</t>
  </si>
  <si>
    <t>(b) Failure to prevent a car known to arrive with defective brakes to depart location where a Class I brake test is required</t>
  </si>
  <si>
    <t>(c) Improper movement of a car equipped with conventional pneumatic brakes</t>
  </si>
  <si>
    <t>(d) Operating with less than 85 percent operative brakes</t>
  </si>
  <si>
    <t>(f)(2)(i) Improper placement of defective conventional brake equipment</t>
  </si>
  <si>
    <t>(f)(2)(ii) Improper placement of defective ECP brake equipment</t>
  </si>
  <si>
    <t>(g) Improper movement of defective stand-alone ECP brake equipment in a train operating with conventional pneumatic brakes</t>
  </si>
  <si>
    <t>(h) Improper movement from initial terminal of stand-alone ECP brake equipment in a conventional brake operated train</t>
  </si>
  <si>
    <t>(i) Failure to tag equipment</t>
  </si>
  <si>
    <t>(j)(1) Failure to adopt and comply with procedures for the movement of defective equipment</t>
  </si>
  <si>
    <t>(j)(2) Failure to submit list of ECP brake system repair locations</t>
  </si>
  <si>
    <t>232.611 Periodic maintenance:</t>
  </si>
  <si>
    <t>(a) Failure to ensure the proper and safe condition of car</t>
  </si>
  <si>
    <t>232.613 End-of-train devices:</t>
  </si>
  <si>
    <t>(a) Failure to meet design standards for ECP-EOT devices</t>
  </si>
  <si>
    <t>(b) Moving with an improper or improperly connected ECP-EOT device</t>
  </si>
  <si>
    <t>Subpart H—Tourist, Scenic, Historic, and Excursion Operations Braking Systems</t>
  </si>
  <si>
    <t>232.701 Operating with less than 85 percent operative brakes</t>
  </si>
  <si>
    <t>232.710 General rules—locomotives:</t>
  </si>
  <si>
    <t>(b) Air brakes not in safe and suitable condition</t>
  </si>
  <si>
    <t xml:space="preserve">(c) Compressor not tested for capacity </t>
  </si>
  <si>
    <t xml:space="preserve">(d) Main reservoir not tested </t>
  </si>
  <si>
    <t>(e) Air gauges not tested; if inaccurate not repaired or replaced</t>
  </si>
  <si>
    <t xml:space="preserve">(f)(1) Operating portion of air brake equipment, dirt collectors, and filters not cleaned, repaired, and tested </t>
  </si>
  <si>
    <t>(f)(2) Hand brakes, parts and connections not inspected or suitably stenciled</t>
  </si>
  <si>
    <t xml:space="preserve">(g) Date of testing or cleaning of air brake equipment not displayed in the cab </t>
  </si>
  <si>
    <t>(h)(1) Minimum brake cylinder piston travel insufficient</t>
  </si>
  <si>
    <t xml:space="preserve">(h)(2) Maximum brake cylinder piston travel excessive </t>
  </si>
  <si>
    <t xml:space="preserve">(i)(1) Foundation brake rigging, safety supports and brake shoes  </t>
  </si>
  <si>
    <t xml:space="preserve">(i)(2) Foundation brake rigging or safety supports have improper clearance to the rails </t>
  </si>
  <si>
    <t>(j)(1) Main reservoir leakage</t>
  </si>
  <si>
    <t xml:space="preserve">(j)(2) Brake pipe leakage </t>
  </si>
  <si>
    <t xml:space="preserve">(j)(3) Brake cylinder leakage </t>
  </si>
  <si>
    <t xml:space="preserve">(j)(4) Main reservoir safety valve </t>
  </si>
  <si>
    <t xml:space="preserve">(j)(5) Governor </t>
  </si>
  <si>
    <t xml:space="preserve">(j)(6) Compressor governor when used in connection with automatic air brake system </t>
  </si>
  <si>
    <t xml:space="preserve">(k) Communicating signal system on locomotive </t>
  </si>
  <si>
    <t xml:space="preserve">(l) Enginemen taking charge of locomotive </t>
  </si>
  <si>
    <t>(m) Drain cocks on air compressors of steam locomotives</t>
  </si>
  <si>
    <t xml:space="preserve">(n) Air pressure regulating devices </t>
  </si>
  <si>
    <t>232.711 Train air brake system tests:</t>
  </si>
  <si>
    <t xml:space="preserve">(b) Communicating signal system on passenger train </t>
  </si>
  <si>
    <t xml:space="preserve">(c) Effective and operative air brakes </t>
  </si>
  <si>
    <t>(d) Condensation from yard line or motive power</t>
  </si>
  <si>
    <t>232.712 Initial terminal road train air brake tests:</t>
  </si>
  <si>
    <t xml:space="preserve">(a) Total failure to perform initial terminal test </t>
  </si>
  <si>
    <t xml:space="preserve">(b) 1,000 mile inspection not performed </t>
  </si>
  <si>
    <t>(c)–(j) partial failure to perform initial terminal test</t>
  </si>
  <si>
    <t>232.713 Road train and intermediate terminal train air brake tests:</t>
  </si>
  <si>
    <t xml:space="preserve">(a) Passenger trains: before locomotive is detached </t>
  </si>
  <si>
    <t xml:space="preserve">(b) Freight trains: before locomotive is detached </t>
  </si>
  <si>
    <t xml:space="preserve">(c)(1) Locomotive or caboose is changed, or one or more cars are cut off from the rear end or head end </t>
  </si>
  <si>
    <t>(c)(2) Brake pipe pressure restored</t>
  </si>
  <si>
    <t xml:space="preserve">(c)(3) Electropneumatic application and release test  </t>
  </si>
  <si>
    <t>(d)(1) Cars are added at a point other than a terminal</t>
  </si>
  <si>
    <t>(d)(2)(i) Cars added at a terminal and have been charged and tested</t>
  </si>
  <si>
    <t xml:space="preserve">(d)(2)(ii) Cars added at a terminal and have not been charged and tested </t>
  </si>
  <si>
    <t>(d)(3) Brake pipe pressure restored at the rear of freight train</t>
  </si>
  <si>
    <t>(e)(1) Transfer train and yard train movements</t>
  </si>
  <si>
    <t>(e)(2) Transfer train and yard train movements exceeding 20 miles</t>
  </si>
  <si>
    <t xml:space="preserve">(f) Locomotives, cars or train standing on a yard </t>
  </si>
  <si>
    <t xml:space="preserve">(h) Device is used to comply with test requirement </t>
  </si>
  <si>
    <t>232.714 Inbound brake equipment inspection:</t>
  </si>
  <si>
    <t xml:space="preserve">(a) Inspection of trains upon arrival at terminals </t>
  </si>
  <si>
    <t>(b) Special instructions provide for immediate brake inspection and repairs</t>
  </si>
  <si>
    <t>232.715 Double heading and helper service:</t>
  </si>
  <si>
    <t>(a) Engineman of the leading locomotive shall operate the brakes</t>
  </si>
  <si>
    <t>(b) Electropneumatic brake valve</t>
  </si>
  <si>
    <t>232.716 Running tests</t>
  </si>
  <si>
    <t>232.717 Freight and passenger train car brakes:</t>
  </si>
  <si>
    <t>(a) Testing and repairing brakes on cars while in shop or on repair track:</t>
  </si>
  <si>
    <t>(a)(1) Periodic attention on freight car air brake equipment while car is on repair track</t>
  </si>
  <si>
    <t>(a)(2)(i) Single car testing of freight cars</t>
  </si>
  <si>
    <t>(a)(ii) Repair track tests of freight cars</t>
  </si>
  <si>
    <t>(a)(iii) Single car testing of passenger cars</t>
  </si>
  <si>
    <t>(a)(iv) Car is released from a shop or repair track</t>
  </si>
  <si>
    <t>(b)(1) Brake equipment on cars other than passenger cars</t>
  </si>
  <si>
    <t>(b)(2) Brake equipment on passenger cars</t>
  </si>
  <si>
    <t>(c) Maintenance plan for discontinued brake systems</t>
  </si>
  <si>
    <r>
      <rPr>
        <vertAlign val="superscript"/>
        <sz val="11"/>
        <rFont val="Times New Roman"/>
        <family val="1"/>
      </rPr>
      <t>1</t>
    </r>
    <r>
      <rPr>
        <sz val="11"/>
        <rFont val="Times New Roman"/>
        <family val="1"/>
      </rPr>
      <t> A penalty may be assessed against an individual only for a willful violation. Generally when two or more violations of these regulations are discovered with respect to a single unit of equipment that is placed or continued in service by a railroad, the appropriate penalties set forth above are aggregated up to a maximum of $36,439 per day. An exception to this rule is the $31,800 penalty for willful violation of §232.503 (failure to get FRA approval before introducing new technology) with respect to a single unit of equipment; if the unit has additional violative conditions, the penalty may routinely be aggregated to $31,800. Although the penalties listed for failure to perform the brake inspections and tests under §232.205 through §232.209 may be assessed for each train that is not properly inspected, failure to perform any of the inspections and tests required under those sections will be treated as a violation separate and distinct from, and in addition to, any substantive violative conditions found on the equipment contained in the train consist. Moreover, the Administrator reserves the right to assess a penalty of up to the statutory maximum amount for any violation where circumstances warrant. See 49 CFR part 209, appendix A.</t>
    </r>
  </si>
  <si>
    <t>Failure to observe any condition for movement of defective equipment set forth in § 232.15(a) will deprive the railroad of the benefit of the movement-for-repair provision and make the railroad and any responsible individuals liable for penalty under the particular regulatory section(s) concerning the substantive defect(s) present on the equipment at the time of movement.</t>
  </si>
  <si>
    <t>Failure to provide any of the records or plans required by this part pursuant to § 232.19 will be considered a failure to maintain or develop the record or plan and will make the railroad liable for penalty under the particular regulatory section(s) concerning the retention or creation of the document involved.</t>
  </si>
  <si>
    <t>Failure to properly perform any of the inspections specifically referenced in § 232.209, § 232.213, § 232.217, and subpart G may be assessed under each section of this part or this chapter, or both, that contains the requirements for performing the referenced inspection.</t>
  </si>
  <si>
    <t>[66 FR 4193, Jan. 17, 2001, as amended at 69 FR 30594, May 28, 2004; 72 FR 51197, Sept. 6, 2007; 73 FR 61556, Oct. 16, 2008; 73 FR 79703, Dec. 30, 2008; 74 FR 15388, Apr. 6, 2009; 77 FR 24421, Apr. 24, 2012; 80 FR 47836, Aug. 6, 2015; 81 FR 43111, July 1, 2016; 82 FR 16134, Apr. 3, 2017; 83 FR 60748, Nov. 27, 2018; 84 FR 37059, July 31, 2019; 85 FR 80544, Dec. 11, 2020; 86 FR 1745, Jan. 11, 2021; 86 FR 23241, May 3, 2021; 87 FR 15839, Mar. 21, 2022; 88 FR 1114, Jan. 6, 2023; 88 FR 89551, Dec. 28, 2023; 89 FR 106282, Dec. 30, 2024]</t>
  </si>
  <si>
    <t>224.109(a) (no inspection)</t>
  </si>
  <si>
    <t>224.109(a) (no notification)</t>
  </si>
  <si>
    <t>224.109(a) (no retention of notice)</t>
  </si>
  <si>
    <t>224.109(a) (no repaired defect)</t>
  </si>
  <si>
    <t xml:space="preserve">224.109(b) </t>
  </si>
  <si>
    <t>229.21(a)(1)</t>
  </si>
  <si>
    <t>229.21(a)(2)</t>
  </si>
  <si>
    <t>229.21(c)</t>
  </si>
  <si>
    <t>229.21(b)(1)</t>
  </si>
  <si>
    <t>229.21(b)(2)</t>
  </si>
  <si>
    <t>229.22(b)</t>
  </si>
  <si>
    <t>229.23(a)(1)</t>
  </si>
  <si>
    <t>229.23(a)(2)</t>
  </si>
  <si>
    <t>229.23(b)(1)</t>
  </si>
  <si>
    <t>229.23(b)(2)</t>
  </si>
  <si>
    <t>229.23(c)</t>
  </si>
  <si>
    <t>229.23(e)(1)</t>
  </si>
  <si>
    <t>229.23(e)(2)</t>
  </si>
  <si>
    <t>229.23(e)(3)</t>
  </si>
  <si>
    <t>229.23(g)</t>
  </si>
  <si>
    <t>229.25(d)(5)</t>
  </si>
  <si>
    <t>229.31(a)</t>
  </si>
  <si>
    <t>229.31(b)</t>
  </si>
  <si>
    <t>229.31(c)</t>
  </si>
  <si>
    <t>229.31(d)</t>
  </si>
  <si>
    <t>229.49(a)(1)</t>
  </si>
  <si>
    <t>229.49(a)(2)</t>
  </si>
  <si>
    <t>229.49(b)</t>
  </si>
  <si>
    <t>229.49(c)</t>
  </si>
  <si>
    <t>229.75(a)(1)</t>
  </si>
  <si>
    <t>229.75(a)(2)</t>
  </si>
  <si>
    <t>229.75(a)(3)</t>
  </si>
  <si>
    <t>229.75(a)(4)</t>
  </si>
  <si>
    <t>229.75(d)(1)</t>
  </si>
  <si>
    <t>229.75(d)(2)</t>
  </si>
  <si>
    <t>229.75(d)(3)</t>
  </si>
  <si>
    <t>229.75(d)(4)</t>
  </si>
  <si>
    <t>229.75(b)(1)</t>
  </si>
  <si>
    <t>229.75(b)(2)</t>
  </si>
  <si>
    <t>229.75(c)</t>
  </si>
  <si>
    <t>229.75(g)</t>
  </si>
  <si>
    <t>229.75(i)</t>
  </si>
  <si>
    <t>229.75(l)</t>
  </si>
  <si>
    <t>229.75(m)</t>
  </si>
  <si>
    <t>229.75(e)</t>
  </si>
  <si>
    <t>229.75(f)(1)</t>
  </si>
  <si>
    <t>229.75(f)(2)</t>
  </si>
  <si>
    <t>229.75(h)(1)</t>
  </si>
  <si>
    <t>229.75(h)(2)</t>
  </si>
  <si>
    <t>229.75(j)(1)</t>
  </si>
  <si>
    <t>229.75(j)(2)</t>
  </si>
  <si>
    <t>229.75(k)(1)</t>
  </si>
  <si>
    <t>229.75(k)(2)</t>
  </si>
  <si>
    <t>229.75(k)(3)</t>
  </si>
  <si>
    <t>229.89(a)</t>
  </si>
  <si>
    <t>229.89(b)</t>
  </si>
  <si>
    <t>229.101(a)</t>
  </si>
  <si>
    <t>229.101(b)</t>
  </si>
  <si>
    <t>229.101(c)</t>
  </si>
  <si>
    <t>229.119(a)(1)</t>
  </si>
  <si>
    <t>229.119(a)(2)</t>
  </si>
  <si>
    <t>229.119(b)</t>
  </si>
  <si>
    <t>229.119(c)</t>
  </si>
  <si>
    <t>229.119(d)</t>
  </si>
  <si>
    <t>229.119(e)</t>
  </si>
  <si>
    <t>229.119(f)</t>
  </si>
  <si>
    <t>229.119(g)</t>
  </si>
  <si>
    <t>229.119(h)</t>
  </si>
  <si>
    <t>229.119(i)</t>
  </si>
  <si>
    <t>229.121(a)(1)</t>
  </si>
  <si>
    <t>229.121(a)(3)</t>
  </si>
  <si>
    <t>(1) Lead locomotive used in passenger service not equipped with image recording system</t>
  </si>
  <si>
    <t>(i) Image recording system not turned on and recording when train in motion</t>
  </si>
  <si>
    <t>(ii) Controlling locomotive, when other than lead locomotive, without system turned on and recording</t>
  </si>
  <si>
    <t xml:space="preserve">(iii)(A) Both cabs of dual-cab locomotive not equipped with inward- and outward-facing image recording system </t>
  </si>
  <si>
    <t>(iii)(B) Image recordings from the active cab or leading end of dual-cab locomotive not retained</t>
  </si>
  <si>
    <t xml:space="preserve">(3) Presence of image or audio recording system not noted in REMARKS section of Form F 6180-49AP </t>
  </si>
  <si>
    <t>(5) Image recording device data not recorded on required memory module</t>
  </si>
  <si>
    <t>(c) Inward-facing image recording system</t>
  </si>
  <si>
    <t>(1) System does not meet requirements</t>
  </si>
  <si>
    <t xml:space="preserve">(2) Recording locomotive's sanitiation compartment </t>
  </si>
  <si>
    <t xml:space="preserve">(d) Image and audio recording system protection requirements </t>
  </si>
  <si>
    <t>(1) Recordings are downloaded by unauthorized personnel</t>
  </si>
  <si>
    <t>(2) Recording system has inadequate security protections</t>
  </si>
  <si>
    <t>(1) Image recording system does not have self-monitoring features</t>
  </si>
  <si>
    <t>(2) Failure to conduct proper annual testing of image recording system</t>
  </si>
  <si>
    <t>(f) Handling of recordings</t>
  </si>
  <si>
    <t>(1) Failure to adopt, maintain and/or comply with chain-of-custody procedures for the handling and release of locomotive image recordings</t>
  </si>
  <si>
    <t>(2) Failure to preserve or provide data properly for reportable accident/incident</t>
  </si>
  <si>
    <t>(3) Improper use of locomotive image and/or audio recordings</t>
  </si>
  <si>
    <t xml:space="preserve">(i) Removal of device from service and handling for repair </t>
  </si>
  <si>
    <t>(1) Failure to remove from service image recording device or system not properly recording</t>
  </si>
  <si>
    <t>(2) Failure to note image recording device or system out of service in REMARKS section of Form F 6180-49AP</t>
  </si>
  <si>
    <t xml:space="preserve">(3) Operating a locomotive with an image recording device or system taken out of service, except as provided  </t>
  </si>
  <si>
    <t>(j) Disabling or interfering with locomotive-mounted audio and video recording equipment</t>
  </si>
  <si>
    <t>(1) Disabling or interfering with functioning of locomotive-mounted image or audio recording system equipment</t>
  </si>
  <si>
    <t>(2) Tampering with or altering locomotive-mounted image or audio recording system data</t>
  </si>
  <si>
    <t>229.121(a)(2)</t>
  </si>
  <si>
    <t>229.121(b)(1)</t>
  </si>
  <si>
    <t>229.121(b)(3)</t>
  </si>
  <si>
    <t>229.121(b)(4)</t>
  </si>
  <si>
    <t>229.125(a)</t>
  </si>
  <si>
    <t>229.125(d)</t>
  </si>
  <si>
    <t>229.129(a)</t>
  </si>
  <si>
    <t>229.129(b)</t>
  </si>
  <si>
    <t>229.129(c) (test improper)</t>
  </si>
  <si>
    <t>229.129(c) (test record defect)</t>
  </si>
  <si>
    <t>229.135(a)</t>
  </si>
  <si>
    <t>229.135(b)</t>
  </si>
  <si>
    <t>229.135(c)</t>
  </si>
  <si>
    <t>229.135(d)</t>
  </si>
  <si>
    <t>229.135(e)</t>
  </si>
  <si>
    <t>229.135(g)</t>
  </si>
  <si>
    <t>229.136(a)(1)</t>
  </si>
  <si>
    <t>229.136(a)(3)</t>
  </si>
  <si>
    <t>229.136(a)(4)</t>
  </si>
  <si>
    <t>229.136(a)(5)</t>
  </si>
  <si>
    <t>229.136(a)(1)(i)</t>
  </si>
  <si>
    <t>229.136(a)(1)(ii)</t>
  </si>
  <si>
    <t>229.136(a)(1)(iii)(A)</t>
  </si>
  <si>
    <t>229.136(a)(1)(iii)(B)</t>
  </si>
  <si>
    <t>229.136(b)</t>
  </si>
  <si>
    <t>229.136(c)(1)</t>
  </si>
  <si>
    <t>229.136(c)(2)</t>
  </si>
  <si>
    <t>229.136(d)(1)</t>
  </si>
  <si>
    <t>229.136(d)(2)</t>
  </si>
  <si>
    <t>229.136(e)(1)</t>
  </si>
  <si>
    <t>229.136(e)(2)</t>
  </si>
  <si>
    <t>229.136(f)(1)</t>
  </si>
  <si>
    <t>229.136(f)(2)</t>
  </si>
  <si>
    <t>229.136(f)(3)</t>
  </si>
  <si>
    <t>229.136(g)</t>
  </si>
  <si>
    <t>229.136(i)(1)</t>
  </si>
  <si>
    <t>229.136(i)(2)</t>
  </si>
  <si>
    <t>229.136(i)(3)</t>
  </si>
  <si>
    <t>229.136(j)(1)</t>
  </si>
  <si>
    <t>229.136(j)(2)</t>
  </si>
  <si>
    <t>229.137(a)</t>
  </si>
  <si>
    <t>229.137(i)</t>
  </si>
  <si>
    <t>229.137(c)</t>
  </si>
  <si>
    <t>229.137(d)</t>
  </si>
  <si>
    <t>229.137(e)</t>
  </si>
  <si>
    <t>229.137(f)</t>
  </si>
  <si>
    <t>229.137(g)</t>
  </si>
  <si>
    <t>229.137(h)</t>
  </si>
  <si>
    <t>229.137(j)</t>
  </si>
  <si>
    <t>229.137(k)</t>
  </si>
  <si>
    <t>229.137(a)(1)</t>
  </si>
  <si>
    <t>229.137(a)(2)</t>
  </si>
  <si>
    <t>229.137(a)(3)</t>
  </si>
  <si>
    <t>229.137(a)(4)</t>
  </si>
  <si>
    <t>229.137(a)(5)</t>
  </si>
  <si>
    <t>229.137(a)(6)</t>
  </si>
  <si>
    <t>229.137(a)(2)(i)</t>
  </si>
  <si>
    <t>229.137(a)(2)(ii)</t>
  </si>
  <si>
    <t>229.137(b)(1)(i)</t>
  </si>
  <si>
    <t>229.137(b)(1)(ii)</t>
  </si>
  <si>
    <t>229.137(b)(1)(iii)</t>
  </si>
  <si>
    <t>229.137(b)(1)(iv)</t>
  </si>
  <si>
    <t>229.137(b)(1)(v)</t>
  </si>
  <si>
    <t>229.137(b)(1)(vi)</t>
  </si>
  <si>
    <t>229.137(b)(2)</t>
  </si>
  <si>
    <t>229.139(a)</t>
  </si>
  <si>
    <t>229.139(b)</t>
  </si>
  <si>
    <t>229.139(c)</t>
  </si>
  <si>
    <t>229.139(d)</t>
  </si>
  <si>
    <t>229.139(e)</t>
  </si>
  <si>
    <t>229.140</t>
  </si>
  <si>
    <t>229.141</t>
  </si>
  <si>
    <t>229.319</t>
  </si>
  <si>
    <t>229.205(a)(1)</t>
  </si>
  <si>
    <t>229.205(a)(2)</t>
  </si>
  <si>
    <t>229.205(a)(3)</t>
  </si>
  <si>
    <t>229.205(b)</t>
  </si>
  <si>
    <t>229.205(c)</t>
  </si>
  <si>
    <t>229.206(1)</t>
  </si>
  <si>
    <t>229.206(2)</t>
  </si>
  <si>
    <t>229.206(3)</t>
  </si>
  <si>
    <t>229.213(a)</t>
  </si>
  <si>
    <t>229.213(b)</t>
  </si>
  <si>
    <t>229.215(a)</t>
  </si>
  <si>
    <t>229.215(b)</t>
  </si>
  <si>
    <t>229.215(c)</t>
  </si>
  <si>
    <t>229.217(a)</t>
  </si>
  <si>
    <t>229.217(b)</t>
  </si>
  <si>
    <t>229.307(a)</t>
  </si>
  <si>
    <t>229.307(c)</t>
  </si>
  <si>
    <t>229.307(b)</t>
  </si>
  <si>
    <t>229.309(a)(1)</t>
  </si>
  <si>
    <t>229.309(a)(2)</t>
  </si>
  <si>
    <t>229.309(a)(4)</t>
  </si>
  <si>
    <t>229.309(b)</t>
  </si>
  <si>
    <t>229.309(c)</t>
  </si>
  <si>
    <t>229.311(a)</t>
  </si>
  <si>
    <t>229.311(b)</t>
  </si>
  <si>
    <t>229.311(c)</t>
  </si>
  <si>
    <t>229.311(d)</t>
  </si>
  <si>
    <t>229.313(a)</t>
  </si>
  <si>
    <t>229.313(b)</t>
  </si>
  <si>
    <t>229.313(c)</t>
  </si>
  <si>
    <t>229.315(c)</t>
  </si>
  <si>
    <t>229.315(a)</t>
  </si>
  <si>
    <t>229.315(d)</t>
  </si>
  <si>
    <t>229.317(a)</t>
  </si>
  <si>
    <t>229.317(b)</t>
  </si>
  <si>
    <t>229.317(g)</t>
  </si>
  <si>
    <t>229.317(h)</t>
  </si>
  <si>
    <t>230.11(a)</t>
  </si>
  <si>
    <t>230.11(b)</t>
  </si>
  <si>
    <t>230.13(a)(1)</t>
  </si>
  <si>
    <t>230.13(a)(2)</t>
  </si>
  <si>
    <t>230.13(b)(1)</t>
  </si>
  <si>
    <t>230.13(b)(2)</t>
  </si>
  <si>
    <t>230.13(c)</t>
  </si>
  <si>
    <t>230.14(a)(1)</t>
  </si>
  <si>
    <t>230.14(b)</t>
  </si>
  <si>
    <t>230.14(c)</t>
  </si>
  <si>
    <t>230.15(a)(1)</t>
  </si>
  <si>
    <t>230.15(a)(2)</t>
  </si>
  <si>
    <t>230.15(b)</t>
  </si>
  <si>
    <t>230.16(a)(1)</t>
  </si>
  <si>
    <t>230.16(a)(2)</t>
  </si>
  <si>
    <t>230.16(b)</t>
  </si>
  <si>
    <t>230.16(c)</t>
  </si>
  <si>
    <t>230.17(a)(1)</t>
  </si>
  <si>
    <t>230.17(a)(2)</t>
  </si>
  <si>
    <t>230.17(b)</t>
  </si>
  <si>
    <t>230.18(a)</t>
  </si>
  <si>
    <t>230.18(b)</t>
  </si>
  <si>
    <t>230.18(c)</t>
  </si>
  <si>
    <t>230.19(a)(1)</t>
  </si>
  <si>
    <t>230.19(a)(2)</t>
  </si>
  <si>
    <t>230.19(b)(1)</t>
  </si>
  <si>
    <t>230.19(b)(2)</t>
  </si>
  <si>
    <t>230.20(a)(1)</t>
  </si>
  <si>
    <t>230.20(a)(2)</t>
  </si>
  <si>
    <t>230.20(a)(3)</t>
  </si>
  <si>
    <t>230.20(b)(1)</t>
  </si>
  <si>
    <t>230.20(b)(2)</t>
  </si>
  <si>
    <t>230.20(c)(1)</t>
  </si>
  <si>
    <t>230.20(c)(2)</t>
  </si>
  <si>
    <t>230.23(b)</t>
  </si>
  <si>
    <t>230.23(a)</t>
  </si>
  <si>
    <t>230.24(a)</t>
  </si>
  <si>
    <t>230.24(b)</t>
  </si>
  <si>
    <t>230.25(a)</t>
  </si>
  <si>
    <t>230.25(b)</t>
  </si>
  <si>
    <t>230.29(a)(1)</t>
  </si>
  <si>
    <t>230.29(a)(2)</t>
  </si>
  <si>
    <t>230.29(b)(2)</t>
  </si>
  <si>
    <t>230.29(b)(1)</t>
  </si>
  <si>
    <t>230.31(a)(1)</t>
  </si>
  <si>
    <t>230.31(a)(2)</t>
  </si>
  <si>
    <t>230.31(b)</t>
  </si>
  <si>
    <t>230.32(a)</t>
  </si>
  <si>
    <t>230.32(b)</t>
  </si>
  <si>
    <t>230.33(a)</t>
  </si>
  <si>
    <t>230.33(b)</t>
  </si>
  <si>
    <t>230.33(c)(1)</t>
  </si>
  <si>
    <t>230.33(c)(2)</t>
  </si>
  <si>
    <t>230.34(a)</t>
  </si>
  <si>
    <t>230.34(c)</t>
  </si>
  <si>
    <t>230.34(b)</t>
  </si>
  <si>
    <t>230.36(a)</t>
  </si>
  <si>
    <t>230.36(b)</t>
  </si>
  <si>
    <t>230.36(c)</t>
  </si>
  <si>
    <t>230.38(a)</t>
  </si>
  <si>
    <t>230.38(b)</t>
  </si>
  <si>
    <t>230.38(c)</t>
  </si>
  <si>
    <t>230.39(a)</t>
  </si>
  <si>
    <t>230.39(d)</t>
  </si>
  <si>
    <t>230.39(b)</t>
  </si>
  <si>
    <t>230.39(c)</t>
  </si>
  <si>
    <t>230.40(a)</t>
  </si>
  <si>
    <t>230.40(b)</t>
  </si>
  <si>
    <t>230.41(a)</t>
  </si>
  <si>
    <t>230.41(b)</t>
  </si>
  <si>
    <t>230.41(c)</t>
  </si>
  <si>
    <t>230.41(d)</t>
  </si>
  <si>
    <t>230.48(a)</t>
  </si>
  <si>
    <t>230.48(b)</t>
  </si>
  <si>
    <t>230.49(a)</t>
  </si>
  <si>
    <t>230.49(c)</t>
  </si>
  <si>
    <t>230.49(d)</t>
  </si>
  <si>
    <t>230.49(b)</t>
  </si>
  <si>
    <t>230.50</t>
  </si>
  <si>
    <t>230.51</t>
  </si>
  <si>
    <t>230.52</t>
  </si>
  <si>
    <t>230.53</t>
  </si>
  <si>
    <t>230.56</t>
  </si>
  <si>
    <t>230.59</t>
  </si>
  <si>
    <t>230.62</t>
  </si>
  <si>
    <t>230.63</t>
  </si>
  <si>
    <t>230.64</t>
  </si>
  <si>
    <t>230.65</t>
  </si>
  <si>
    <t>230.66</t>
  </si>
  <si>
    <t>230.68</t>
  </si>
  <si>
    <t>230.69</t>
  </si>
  <si>
    <t>230.71</t>
  </si>
  <si>
    <t>230.74</t>
  </si>
  <si>
    <t>230.75</t>
  </si>
  <si>
    <t>230.54(a)</t>
  </si>
  <si>
    <t>230.54(b)</t>
  </si>
  <si>
    <t>230.55(a)</t>
  </si>
  <si>
    <t>230.55(c)</t>
  </si>
  <si>
    <t>230.55(b)</t>
  </si>
  <si>
    <t>230.57(a)</t>
  </si>
  <si>
    <t>230.57(c)</t>
  </si>
  <si>
    <t>230.57(b)</t>
  </si>
  <si>
    <t>230.58(a)</t>
  </si>
  <si>
    <t>230.58(b)</t>
  </si>
  <si>
    <t>230.60(a)</t>
  </si>
  <si>
    <t>230.60(d)</t>
  </si>
  <si>
    <t>230.60(b)</t>
  </si>
  <si>
    <t>230.60(c)</t>
  </si>
  <si>
    <t>230.61(a)</t>
  </si>
  <si>
    <t>230.61(b)</t>
  </si>
  <si>
    <t>230.61(c)</t>
  </si>
  <si>
    <t>230.67</t>
  </si>
  <si>
    <t>230.70(a)</t>
  </si>
  <si>
    <t>230.70(b)</t>
  </si>
  <si>
    <t>230.72(a)</t>
  </si>
  <si>
    <t>230.72(c)</t>
  </si>
  <si>
    <t>230.72(d)</t>
  </si>
  <si>
    <t>230.72(b)</t>
  </si>
  <si>
    <t>230.73(a)</t>
  </si>
  <si>
    <t>230.73(b)</t>
  </si>
  <si>
    <t>230.73(c)</t>
  </si>
  <si>
    <t>230.76(a)</t>
  </si>
  <si>
    <t>230.76(b)</t>
  </si>
  <si>
    <t>230.77(a)</t>
  </si>
  <si>
    <t>230.77(b)</t>
  </si>
  <si>
    <t>230.78(a)(1)</t>
  </si>
  <si>
    <t>230.78(a)(2)</t>
  </si>
  <si>
    <t>230.78(b)</t>
  </si>
  <si>
    <t>230.78(c)(1)</t>
  </si>
  <si>
    <t>230.78(c)(2)</t>
  </si>
  <si>
    <t>230.79(1)</t>
  </si>
  <si>
    <t>230.79(2)</t>
  </si>
  <si>
    <t>230.80(a)</t>
  </si>
  <si>
    <t>230.80(b)</t>
  </si>
  <si>
    <t>230.80(c)</t>
  </si>
  <si>
    <t>230.81(a)</t>
  </si>
  <si>
    <t>230.81(b)</t>
  </si>
  <si>
    <t>230.82(a)</t>
  </si>
  <si>
    <t>230.82(b)</t>
  </si>
  <si>
    <t>230.82(c)</t>
  </si>
  <si>
    <t>230.83(1)</t>
  </si>
  <si>
    <t>230.83(2)</t>
  </si>
  <si>
    <t>230.84(1)</t>
  </si>
  <si>
    <t>230.84(2)</t>
  </si>
  <si>
    <t>230.85(a)</t>
  </si>
  <si>
    <t>230.85(b)</t>
  </si>
  <si>
    <t>230.86(a)</t>
  </si>
  <si>
    <t>230.86(c)</t>
  </si>
  <si>
    <t>230.86(b)</t>
  </si>
  <si>
    <t>230.87</t>
  </si>
  <si>
    <t>230.88</t>
  </si>
  <si>
    <t>230.89(a)</t>
  </si>
  <si>
    <t>230.89(b)</t>
  </si>
  <si>
    <t>230.89(c)</t>
  </si>
  <si>
    <t>230.90(a)</t>
  </si>
  <si>
    <t>230.90(b)</t>
  </si>
  <si>
    <t>230.90(c)</t>
  </si>
  <si>
    <t>230.90(d)</t>
  </si>
  <si>
    <t>230.90(e)</t>
  </si>
  <si>
    <t>230.91</t>
  </si>
  <si>
    <t>230.92</t>
  </si>
  <si>
    <t>230.93(a)</t>
  </si>
  <si>
    <t>230.93(b)</t>
  </si>
  <si>
    <t>230.94</t>
  </si>
  <si>
    <t>230.95</t>
  </si>
  <si>
    <t>230.99</t>
  </si>
  <si>
    <t>230.96(a)</t>
  </si>
  <si>
    <t>230.96(c)</t>
  </si>
  <si>
    <t>230.96(d)</t>
  </si>
  <si>
    <t>230.96(e)</t>
  </si>
  <si>
    <t>230.96(b)(1)</t>
  </si>
  <si>
    <t>230.96(b)(2)</t>
  </si>
  <si>
    <t>230.96(f)(1)</t>
  </si>
  <si>
    <t>230.96(f)(2)</t>
  </si>
  <si>
    <t>230.97(a)</t>
  </si>
  <si>
    <t>230.97(b)</t>
  </si>
  <si>
    <t>230.98(a)</t>
  </si>
  <si>
    <t>230.98(b)</t>
  </si>
  <si>
    <t>230.102</t>
  </si>
  <si>
    <t>230.103</t>
  </si>
  <si>
    <t>230.104</t>
  </si>
  <si>
    <t>230.100(a)</t>
  </si>
  <si>
    <t>230.100(b)</t>
  </si>
  <si>
    <t>230.101(a)</t>
  </si>
  <si>
    <t>230.101(c)</t>
  </si>
  <si>
    <t>230.101(b)</t>
  </si>
  <si>
    <t>230.105(a)</t>
  </si>
  <si>
    <t>230.105(b)</t>
  </si>
  <si>
    <t>230.105(c)</t>
  </si>
  <si>
    <t>230.106(a)</t>
  </si>
  <si>
    <t>230.106(b)</t>
  </si>
  <si>
    <t>230.107(a)</t>
  </si>
  <si>
    <t>230.107(d)</t>
  </si>
  <si>
    <t>230.107(b)</t>
  </si>
  <si>
    <t>230.107(c)</t>
  </si>
  <si>
    <t>230.108(a)</t>
  </si>
  <si>
    <t>230.108(b)</t>
  </si>
  <si>
    <t>230.108(c)</t>
  </si>
  <si>
    <t>230.109(a)(1)</t>
  </si>
  <si>
    <t>230.109(a)(2)</t>
  </si>
  <si>
    <t>230.109(b)</t>
  </si>
  <si>
    <t>230.109(d)</t>
  </si>
  <si>
    <t>230.109(f)</t>
  </si>
  <si>
    <t>230.109(c)</t>
  </si>
  <si>
    <t>230.109(e)</t>
  </si>
  <si>
    <t>230.109(g)(1)</t>
  </si>
  <si>
    <t>230.109(g)(2)</t>
  </si>
  <si>
    <t>230.110(a)</t>
  </si>
  <si>
    <t>230.110(b)</t>
  </si>
  <si>
    <t>230.111(a)</t>
  </si>
  <si>
    <t>230.111(b)</t>
  </si>
  <si>
    <t>230.112(a)</t>
  </si>
  <si>
    <t>230.112(c)</t>
  </si>
  <si>
    <t>230.112(d)</t>
  </si>
  <si>
    <t>230.112(e)</t>
  </si>
  <si>
    <t>230.112(b)</t>
  </si>
  <si>
    <t>230.113(1)</t>
  </si>
  <si>
    <t>230.113(2)</t>
  </si>
  <si>
    <t>230.113(a)</t>
  </si>
  <si>
    <t>230.113(b)</t>
  </si>
  <si>
    <t>230.113(c)</t>
  </si>
  <si>
    <t>230.113(d)</t>
  </si>
  <si>
    <t>230.113(e)</t>
  </si>
  <si>
    <t>230.113(f)</t>
  </si>
  <si>
    <t>230.113(g)</t>
  </si>
  <si>
    <t>230.113(h)</t>
  </si>
  <si>
    <t>230.113(i)</t>
  </si>
  <si>
    <t>230.113(j)</t>
  </si>
  <si>
    <t>230.113(k)</t>
  </si>
  <si>
    <t>230.114(a)</t>
  </si>
  <si>
    <t>230.114(d)</t>
  </si>
  <si>
    <t>230.114(b)</t>
  </si>
  <si>
    <t>230.114(c)</t>
  </si>
  <si>
    <t>230.115(a)</t>
  </si>
  <si>
    <t>230.115(b)</t>
  </si>
  <si>
    <t>230.115(c)</t>
  </si>
  <si>
    <t>230.116(1)</t>
  </si>
  <si>
    <t>230.116(2)</t>
  </si>
  <si>
    <t>231.110.A1</t>
  </si>
  <si>
    <t>231.110.A2</t>
  </si>
  <si>
    <t>231.110.A3</t>
  </si>
  <si>
    <t>231.110.B1</t>
  </si>
  <si>
    <t>231.110.B2</t>
  </si>
  <si>
    <t>231.110.B3</t>
  </si>
  <si>
    <t>231.110.B4</t>
  </si>
  <si>
    <t>231.110.B5</t>
  </si>
  <si>
    <t>231.110.B6</t>
  </si>
  <si>
    <t>231.110.B8</t>
  </si>
  <si>
    <t>231.114.B2</t>
  </si>
  <si>
    <t>231.114.B3</t>
  </si>
  <si>
    <t>231.120.A1</t>
  </si>
  <si>
    <t>231.120.A2</t>
  </si>
  <si>
    <t>231.120.A3</t>
  </si>
  <si>
    <t>231.120.B1</t>
  </si>
  <si>
    <t>231.120.B2</t>
  </si>
  <si>
    <t>231.120.C1</t>
  </si>
  <si>
    <t>231.120.C2</t>
  </si>
  <si>
    <t>231.120.C3</t>
  </si>
  <si>
    <t>231.120.C4</t>
  </si>
  <si>
    <t>231.124.A1</t>
  </si>
  <si>
    <t>231.124.A2</t>
  </si>
  <si>
    <t>231.124.A3</t>
  </si>
  <si>
    <t>231.124.A4</t>
  </si>
  <si>
    <t>231.124.B1</t>
  </si>
  <si>
    <t>231.124.B2</t>
  </si>
  <si>
    <t>231.124.B3</t>
  </si>
  <si>
    <t>231.124.C1</t>
  </si>
  <si>
    <t>231.124.C2</t>
  </si>
  <si>
    <t>231.126.A1</t>
  </si>
  <si>
    <t>231.126.A2</t>
  </si>
  <si>
    <t>231.126.A3</t>
  </si>
  <si>
    <t>231.126.B1</t>
  </si>
  <si>
    <t>231.126.B2</t>
  </si>
  <si>
    <t>231.126.C1</t>
  </si>
  <si>
    <t>231.126.C2</t>
  </si>
  <si>
    <t>231.126.C3</t>
  </si>
  <si>
    <t>231.126.C4</t>
  </si>
  <si>
    <t>231.128.A1</t>
  </si>
  <si>
    <t>231.128.A2</t>
  </si>
  <si>
    <t>231.128.A3</t>
  </si>
  <si>
    <t>231.128.B1</t>
  </si>
  <si>
    <t>231.128.B2</t>
  </si>
  <si>
    <t>231.128.C1</t>
  </si>
  <si>
    <t>231.128.C2</t>
  </si>
  <si>
    <t>231.128.D1</t>
  </si>
  <si>
    <t>231.128.D2</t>
  </si>
  <si>
    <t>231.128.D3</t>
  </si>
  <si>
    <t>231.130.A1</t>
  </si>
  <si>
    <t>231.130.A2</t>
  </si>
  <si>
    <t>231.130.A3</t>
  </si>
  <si>
    <t>231.130.B1</t>
  </si>
  <si>
    <t>231.130.B2</t>
  </si>
  <si>
    <t>231.130.B3</t>
  </si>
  <si>
    <t>231.132.A1</t>
  </si>
  <si>
    <t>231.132.A2</t>
  </si>
  <si>
    <t>231.132.A3</t>
  </si>
  <si>
    <t>231.132.B1</t>
  </si>
  <si>
    <t>231.132.B2</t>
  </si>
  <si>
    <t>231.134.A1</t>
  </si>
  <si>
    <t>231.134.A2</t>
  </si>
  <si>
    <t>231.134.A3</t>
  </si>
  <si>
    <t>231.134.B1</t>
  </si>
  <si>
    <t>231.134.B2</t>
  </si>
  <si>
    <t>231.134.C1</t>
  </si>
  <si>
    <t>231.134.C2</t>
  </si>
  <si>
    <t>231.134.C3</t>
  </si>
  <si>
    <t>231.134.C4</t>
  </si>
  <si>
    <t>231.134.D1</t>
  </si>
  <si>
    <t>231.136.A1</t>
  </si>
  <si>
    <t>231.136.A2</t>
  </si>
  <si>
    <t>231.136.A3</t>
  </si>
  <si>
    <t>231.136.B1</t>
  </si>
  <si>
    <t>231.136.B2</t>
  </si>
  <si>
    <t>231.136.C1</t>
  </si>
  <si>
    <t>231.136.C2</t>
  </si>
  <si>
    <t>231.136.C3</t>
  </si>
  <si>
    <t>231.136.C4</t>
  </si>
  <si>
    <t>231.136.C5</t>
  </si>
  <si>
    <t>231.138.A1</t>
  </si>
  <si>
    <t>231.138.A2</t>
  </si>
  <si>
    <t>231.138.A3</t>
  </si>
  <si>
    <t>231.138.B1</t>
  </si>
  <si>
    <t>231.138.B2</t>
  </si>
  <si>
    <t>231.138.C1</t>
  </si>
  <si>
    <t>231.138.C2</t>
  </si>
  <si>
    <t>231.138.C3</t>
  </si>
  <si>
    <t>231.140.A1</t>
  </si>
  <si>
    <t>231.140.A2</t>
  </si>
  <si>
    <t>231.140.B1</t>
  </si>
  <si>
    <t>231.140.C1</t>
  </si>
  <si>
    <t>231.140.C2</t>
  </si>
  <si>
    <t>231.140.D1</t>
  </si>
  <si>
    <t>231.140.D2</t>
  </si>
  <si>
    <t>231.144.A1</t>
  </si>
  <si>
    <t>231.144.B1</t>
  </si>
  <si>
    <t>231.144.C1</t>
  </si>
  <si>
    <t>231.145.A1</t>
  </si>
  <si>
    <t>231.145.A2</t>
  </si>
  <si>
    <t>231.145.B1</t>
  </si>
  <si>
    <t>231.145.B2</t>
  </si>
  <si>
    <t>231.145.B3</t>
  </si>
  <si>
    <t>231.146.A</t>
  </si>
  <si>
    <t>231.146.B</t>
  </si>
  <si>
    <t>232.15(a)(11)</t>
  </si>
  <si>
    <t>232.15(b)</t>
  </si>
  <si>
    <t>232.15(b)(1)</t>
  </si>
  <si>
    <t>232.15(b)(4)</t>
  </si>
  <si>
    <t>232.15(b)(2)</t>
  </si>
  <si>
    <t>232.15(b)(3)</t>
  </si>
  <si>
    <t>232.15(c)</t>
  </si>
  <si>
    <t>232.15(e)</t>
  </si>
  <si>
    <t>232.103(a)</t>
  </si>
  <si>
    <t>232.103(b)</t>
  </si>
  <si>
    <t>232.103(c)</t>
  </si>
  <si>
    <t>232.103(d)</t>
  </si>
  <si>
    <t>232.103(e)</t>
  </si>
  <si>
    <t>232.103(f)</t>
  </si>
  <si>
    <t>232.103(g)</t>
  </si>
  <si>
    <t>232.103(m)</t>
  </si>
  <si>
    <t>232.103(n)(1)</t>
  </si>
  <si>
    <t>232.103(h)</t>
  </si>
  <si>
    <t>232.103(i)</t>
  </si>
  <si>
    <t>232.103(n)(2)</t>
  </si>
  <si>
    <t>232.103(n)(10)</t>
  </si>
  <si>
    <t>232.103(n)(3)</t>
  </si>
  <si>
    <t>232.103(n)(4)</t>
  </si>
  <si>
    <t>232.103(n)(5)</t>
  </si>
  <si>
    <t>232.103(n)(9)</t>
  </si>
  <si>
    <t>232.103(n)(7)(i)</t>
  </si>
  <si>
    <t>232.103(n)(8)(i)</t>
  </si>
  <si>
    <t>232.103(n)(8)(ii)</t>
  </si>
  <si>
    <t>232.103(o)</t>
  </si>
  <si>
    <t>232.103(p)</t>
  </si>
  <si>
    <t>232.105(a)</t>
  </si>
  <si>
    <t>232.105(b)</t>
  </si>
  <si>
    <t>232.105(c)(1)</t>
  </si>
  <si>
    <t>232.105(d)</t>
  </si>
  <si>
    <t>232.105(e)</t>
  </si>
  <si>
    <t>232.105(f)</t>
  </si>
  <si>
    <t>232.105(g)</t>
  </si>
  <si>
    <t>232.105(h)(1)</t>
  </si>
  <si>
    <t>232.105(c)(2)</t>
  </si>
  <si>
    <t>232.105(h)(2)</t>
  </si>
  <si>
    <t>232.105(h)(3)</t>
  </si>
  <si>
    <t>232.107(a)(1)</t>
  </si>
  <si>
    <t>232.107(a)(2)</t>
  </si>
  <si>
    <t>232.107(a)(3)</t>
  </si>
  <si>
    <t>232.107(b)</t>
  </si>
  <si>
    <t>232.107(c)</t>
  </si>
  <si>
    <t>232.107(d)</t>
  </si>
  <si>
    <t>232.107(e)</t>
  </si>
  <si>
    <t>232.109(a)</t>
  </si>
  <si>
    <t>232.109(b)</t>
  </si>
  <si>
    <t>232.109(c)</t>
  </si>
  <si>
    <t>232.109(d)</t>
  </si>
  <si>
    <t>232.109(e)</t>
  </si>
  <si>
    <t>232.109(f)</t>
  </si>
  <si>
    <t>232.109(g)</t>
  </si>
  <si>
    <t>232.109(h)</t>
  </si>
  <si>
    <t>232.109(j)</t>
  </si>
  <si>
    <t>232.109(k)</t>
  </si>
  <si>
    <t>232.111(a)</t>
  </si>
  <si>
    <t>232.111(b)</t>
  </si>
  <si>
    <t>232.203(a)</t>
  </si>
  <si>
    <t>232.203(b)</t>
  </si>
  <si>
    <t>232.203(c)</t>
  </si>
  <si>
    <t>232.203(d)</t>
  </si>
  <si>
    <t>232.203(e)</t>
  </si>
  <si>
    <t>232.203(f)</t>
  </si>
  <si>
    <t>232.205(a)</t>
  </si>
  <si>
    <t>232.205(c)(1)</t>
  </si>
  <si>
    <t>232.205(c)(5)</t>
  </si>
  <si>
    <t>232.205(c)(2)</t>
  </si>
  <si>
    <t>232.205(c)(4)</t>
  </si>
  <si>
    <t>232.205(c)(3)</t>
  </si>
  <si>
    <t>232.205(c)(6)</t>
  </si>
  <si>
    <t>232.205(c)(7)</t>
  </si>
  <si>
    <t>232.205(c)(8)</t>
  </si>
  <si>
    <t>232.205(c)(9)</t>
  </si>
  <si>
    <t>232.205(d)</t>
  </si>
  <si>
    <t>232.205(e)</t>
  </si>
  <si>
    <t>232.205(f)</t>
  </si>
  <si>
    <t>232.207(a)</t>
  </si>
  <si>
    <t>232.207(c)</t>
  </si>
  <si>
    <t>232.207(b)</t>
  </si>
  <si>
    <t>232.207(c)(1)</t>
  </si>
  <si>
    <t>232.207(c)(2)</t>
  </si>
  <si>
    <t>232.209(a)</t>
  </si>
  <si>
    <t>232.209(d)</t>
  </si>
  <si>
    <t>232.209(c)</t>
  </si>
  <si>
    <t>232.209(b)</t>
  </si>
  <si>
    <t>232.211(a)</t>
  </si>
  <si>
    <t>232.211(d)</t>
  </si>
  <si>
    <t>232.211(b)</t>
  </si>
  <si>
    <t>232.211(c)</t>
  </si>
  <si>
    <t>232.213(a)(1)</t>
  </si>
  <si>
    <t>232.213(a)(8)</t>
  </si>
  <si>
    <t>232.213(a)(4)</t>
  </si>
  <si>
    <t>232.213(a)(7)</t>
  </si>
  <si>
    <t>232.213(b)</t>
  </si>
  <si>
    <t>232.215(b)</t>
  </si>
  <si>
    <t>232.215(a)</t>
  </si>
  <si>
    <t>232.217(a)</t>
  </si>
  <si>
    <t>232.217(b)</t>
  </si>
  <si>
    <t>232.217(d)</t>
  </si>
  <si>
    <t>232.217(e)</t>
  </si>
  <si>
    <t>232.219(a)</t>
  </si>
  <si>
    <t>232.219(b)</t>
  </si>
  <si>
    <t>232.219(c)</t>
  </si>
  <si>
    <t>232.219(c)(4)</t>
  </si>
  <si>
    <t>232.303(b)</t>
  </si>
  <si>
    <t>232.303(e)(2)</t>
  </si>
  <si>
    <t>232.303(e)(1)</t>
  </si>
  <si>
    <t>232.303(e)</t>
  </si>
  <si>
    <t>232.303(f)</t>
  </si>
  <si>
    <t>232.303(d)</t>
  </si>
  <si>
    <t>232.303(c)</t>
  </si>
  <si>
    <t>232.303(e)(3)</t>
  </si>
  <si>
    <t>232.303(e)(4)</t>
  </si>
  <si>
    <t>232.305(a)</t>
  </si>
  <si>
    <t>232.305(d)</t>
  </si>
  <si>
    <t>232.305(c)</t>
  </si>
  <si>
    <t>232.305(b)</t>
  </si>
  <si>
    <t>232.307(a)</t>
  </si>
  <si>
    <t>232.307(c)</t>
  </si>
  <si>
    <t>232.307(b)</t>
  </si>
  <si>
    <t>232.309(a)</t>
  </si>
  <si>
    <t>232.309(b)</t>
  </si>
  <si>
    <t>232.309(c)</t>
  </si>
  <si>
    <t>232.309(d)</t>
  </si>
  <si>
    <t>232.309(e)</t>
  </si>
  <si>
    <t>232.309(f)</t>
  </si>
  <si>
    <t>232.407(b)</t>
  </si>
  <si>
    <t>232.407(c)</t>
  </si>
  <si>
    <t>232.407(g)</t>
  </si>
  <si>
    <t>232.407(h)</t>
  </si>
  <si>
    <t>232.407(f)(1)</t>
  </si>
  <si>
    <t>232.407(f)(3)</t>
  </si>
  <si>
    <t>232.407(f)(2)</t>
  </si>
  <si>
    <t>232.409(a)</t>
  </si>
  <si>
    <t>232.409(b)</t>
  </si>
  <si>
    <t>232.409(c)</t>
  </si>
  <si>
    <t>232.409(d)</t>
  </si>
  <si>
    <t>232.409(e)</t>
  </si>
  <si>
    <t>232.409(f)(1)</t>
  </si>
  <si>
    <t>232.409(f)(2)</t>
  </si>
  <si>
    <t>232.503(b)</t>
  </si>
  <si>
    <t>232.505(b)</t>
  </si>
  <si>
    <t>232.505(f)</t>
  </si>
  <si>
    <t>232.505(a)</t>
  </si>
  <si>
    <t>232.603(a)</t>
  </si>
  <si>
    <t>232.603(b)</t>
  </si>
  <si>
    <t>232.603(c)</t>
  </si>
  <si>
    <t>232.605(b)</t>
  </si>
  <si>
    <t>232.605(a)</t>
  </si>
  <si>
    <t>232.605(c)</t>
  </si>
  <si>
    <t>232.607(a)(2)</t>
  </si>
  <si>
    <t>232.607(e)(2)</t>
  </si>
  <si>
    <t>232.607(g)(2)</t>
  </si>
  <si>
    <t>232.607(c)(1)(iv)</t>
  </si>
  <si>
    <t>232.607(c)(2)</t>
  </si>
  <si>
    <t>232.607(e)(1)</t>
  </si>
  <si>
    <t>232.607(e)(3)</t>
  </si>
  <si>
    <t>232.607(g)(4)</t>
  </si>
  <si>
    <t>232.607(g)(5)</t>
  </si>
  <si>
    <t>232.607(g)(1)</t>
  </si>
  <si>
    <t>232.607(g)(3)</t>
  </si>
  <si>
    <t>232.609(b)</t>
  </si>
  <si>
    <t>232.609(c)</t>
  </si>
  <si>
    <t>232.609(f)(2)(ii)</t>
  </si>
  <si>
    <t>232.609(j)(1)</t>
  </si>
  <si>
    <t>232.609(j)(2)</t>
  </si>
  <si>
    <t>232.611(a)</t>
  </si>
  <si>
    <t>232.611(b)</t>
  </si>
  <si>
    <t>232.611(c)</t>
  </si>
  <si>
    <t>232.611(d)</t>
  </si>
  <si>
    <t>232.613(a)</t>
  </si>
  <si>
    <t>232.613(b)</t>
  </si>
  <si>
    <t>232.710(b)</t>
  </si>
  <si>
    <t>232.710(c)</t>
  </si>
  <si>
    <t>232.710(e)</t>
  </si>
  <si>
    <t>232.710(g)</t>
  </si>
  <si>
    <t>232.710(k)</t>
  </si>
  <si>
    <t>232.710(l)</t>
  </si>
  <si>
    <t>232.710(m)</t>
  </si>
  <si>
    <t>232.710(n)</t>
  </si>
  <si>
    <t>232.710(d)</t>
  </si>
  <si>
    <t>232.710(f)(1)</t>
  </si>
  <si>
    <t>232.710(f)(2)</t>
  </si>
  <si>
    <t>232.710(h)(1)</t>
  </si>
  <si>
    <t>232.710(h)(2)</t>
  </si>
  <si>
    <t>232.710(i)(1)</t>
  </si>
  <si>
    <t>232.710(i)(2)</t>
  </si>
  <si>
    <t>232.710(j)(1)</t>
  </si>
  <si>
    <t>232.710(j)(2)</t>
  </si>
  <si>
    <t>232.710(j)(3)</t>
  </si>
  <si>
    <t>232.710(j)(4)</t>
  </si>
  <si>
    <t>232.710(j)(5)</t>
  </si>
  <si>
    <t>232.710(j)(6)</t>
  </si>
  <si>
    <t>232.711(b)</t>
  </si>
  <si>
    <t>232.711(c)</t>
  </si>
  <si>
    <t>232.711(d)</t>
  </si>
  <si>
    <t>232.712(b)</t>
  </si>
  <si>
    <t>232.712(a)</t>
  </si>
  <si>
    <t>232.712(c)</t>
  </si>
  <si>
    <t>232.712(d)</t>
  </si>
  <si>
    <t>232.712(e)</t>
  </si>
  <si>
    <t>232.712(f)</t>
  </si>
  <si>
    <t>232.712(g)</t>
  </si>
  <si>
    <t>232.712(h)</t>
  </si>
  <si>
    <t>232.712(i)</t>
  </si>
  <si>
    <t>232.712(j)</t>
  </si>
  <si>
    <t>232.713(a)</t>
  </si>
  <si>
    <t>232.713(b)</t>
  </si>
  <si>
    <t>232.713(f)</t>
  </si>
  <si>
    <t>232.713(h)</t>
  </si>
  <si>
    <t>232.713(c)(1)</t>
  </si>
  <si>
    <t>232.713(c)(2)</t>
  </si>
  <si>
    <t>232.713(c)(3)</t>
  </si>
  <si>
    <t>232.713(d)(1)</t>
  </si>
  <si>
    <t>232.713(d)(2)(i)</t>
  </si>
  <si>
    <t>232.713(d)(2)(ii)</t>
  </si>
  <si>
    <t>232.713(d)(3)</t>
  </si>
  <si>
    <t>232.713(e)(1)</t>
  </si>
  <si>
    <t>232.713(e)(2)</t>
  </si>
  <si>
    <t>232.714(a)</t>
  </si>
  <si>
    <t>232.714(b)</t>
  </si>
  <si>
    <t>232.715(a)</t>
  </si>
  <si>
    <t>232.715(b)</t>
  </si>
  <si>
    <t>232.717(a)(1)</t>
  </si>
  <si>
    <t>232.717(a)(2)(i)</t>
  </si>
  <si>
    <t>232.717(a)(2)(ii)</t>
  </si>
  <si>
    <t>232.717(a)(2)(iii)</t>
  </si>
  <si>
    <t>232.717(a)(2)(iv)</t>
  </si>
  <si>
    <t>232.717(b)(1)</t>
  </si>
  <si>
    <t>232.717(b)(2)</t>
  </si>
  <si>
    <t>232.717(c)</t>
  </si>
  <si>
    <r>
      <t>Part 233—Signal Systems Reporting Requirements-Schedule of Civil Penalties</t>
    </r>
    <r>
      <rPr>
        <b/>
        <vertAlign val="superscript"/>
        <sz val="14"/>
        <color rgb="FF000000"/>
        <rFont val="Times New Roman"/>
        <family val="1"/>
      </rPr>
      <t>1</t>
    </r>
  </si>
  <si>
    <t>233.5 Accidents resulting from signal failure</t>
  </si>
  <si>
    <t>233.7 Signal failure reports</t>
  </si>
  <si>
    <t>233.9 [Reserved]</t>
  </si>
  <si>
    <t> </t>
  </si>
  <si>
    <t>[53 FR 52936, Dec. 29, 1988, as amended at 63 FR 11623, Mar. 10, 1998; 69 FR 30595, May 28, 2004; 73 FR 79704, Dec. 30, 2008; 77 FR 24422, Apr. 24, 2012; 79 FR 37669, July 2, 2014; 81 FR 43111, July 1, 2016; 83 FR 60479, Nov. 27, 2018]</t>
  </si>
  <si>
    <r>
      <t>Part 234—Grade Crossing Safety-Schedule of Civil Penalties</t>
    </r>
    <r>
      <rPr>
        <b/>
        <vertAlign val="superscript"/>
        <sz val="14"/>
        <color rgb="FF000000"/>
        <rFont val="Times New Roman"/>
        <family val="1"/>
      </rPr>
      <t>1</t>
    </r>
  </si>
  <si>
    <t>Subpart B—Reports</t>
  </si>
  <si>
    <t>234.7 Accidents involving grade crossing signal failure</t>
  </si>
  <si>
    <t>234.9 Grade crossing signal system failure reports</t>
  </si>
  <si>
    <t>Subpart C—Response to Reports of Warning System Malfunction</t>
  </si>
  <si>
    <t>Sec.</t>
  </si>
  <si>
    <t>234.101 Employee notification rules</t>
  </si>
  <si>
    <t>234.103 Timely response to report of malfunction</t>
  </si>
  <si>
    <t>234.105 Activation failure</t>
  </si>
  <si>
    <t>(a) Failure to notify—train crews</t>
  </si>
  <si>
    <t>Other railroads</t>
  </si>
  <si>
    <t>(b) Failure to notify law enforcement agency</t>
  </si>
  <si>
    <t>(c) Failure to comply with—flagging requirements</t>
  </si>
  <si>
    <t>Speed restrictions</t>
  </si>
  <si>
    <t>(d) Failure to activate horn or whistle</t>
  </si>
  <si>
    <t>234.106 Partial activation</t>
  </si>
  <si>
    <t>(c) Failure to comply with—flagging requirements speed restrictions</t>
  </si>
  <si>
    <t>234.107 False activation</t>
  </si>
  <si>
    <t>234.109 Recordkeeping</t>
  </si>
  <si>
    <t>Subpart D—Maintenance, Inspection, and Testing</t>
  </si>
  <si>
    <t>Maintenance Standards:</t>
  </si>
  <si>
    <t>234.201 Location of plans</t>
  </si>
  <si>
    <t>234.203 Control circuits</t>
  </si>
  <si>
    <t>234.205 Operating characteristics of warning system apparatus</t>
  </si>
  <si>
    <t>234.207 Adjustment, repair, or replacement of component</t>
  </si>
  <si>
    <t>234.209 Interference with normal functioning of system</t>
  </si>
  <si>
    <t>234.211 Locking of warning system apparatus</t>
  </si>
  <si>
    <t>234.213 Grounds</t>
  </si>
  <si>
    <t>234.215 Standby power system</t>
  </si>
  <si>
    <t>234.217 Flashing light units</t>
  </si>
  <si>
    <t>234.219 Gate arm lights and light cable</t>
  </si>
  <si>
    <t>234.221 Lamp voltage</t>
  </si>
  <si>
    <t>234.223 Gate arm</t>
  </si>
  <si>
    <t>234.225 Activation of warning system</t>
  </si>
  <si>
    <t>234.227 Train detection apparatus</t>
  </si>
  <si>
    <t>234.229 Shunting sensitivity</t>
  </si>
  <si>
    <t>234.231 Fouling wires</t>
  </si>
  <si>
    <t>234.233 Rail joints</t>
  </si>
  <si>
    <t>234.235 Insulated rail joints</t>
  </si>
  <si>
    <t>234.237 Switch equipped with circuit controller</t>
  </si>
  <si>
    <t>234.239 Tagging of wires and interference of wires or tags with signal apparatus</t>
  </si>
  <si>
    <t>234.241 Protection of insulated wire; splice in underground wire</t>
  </si>
  <si>
    <t>234.243 Wire on pole line and aerial cable</t>
  </si>
  <si>
    <t>234.245 Signs</t>
  </si>
  <si>
    <t>Inspections and Tests:</t>
  </si>
  <si>
    <t>234.247 Purpose of inspections and tests; removal from service of relay or device failing to meet test requirements</t>
  </si>
  <si>
    <t>234.249 Ground tests</t>
  </si>
  <si>
    <t>234.251 Standby power</t>
  </si>
  <si>
    <t>234.253 Flashing light units and lamp voltage</t>
  </si>
  <si>
    <t>234.255 Gate arm and gate mechanism</t>
  </si>
  <si>
    <t>234.257 Warning system operation</t>
  </si>
  <si>
    <t>234.259 Warning time</t>
  </si>
  <si>
    <t>234.261 Highway traffic signal pre-emption</t>
  </si>
  <si>
    <t>234.263 Relays</t>
  </si>
  <si>
    <t>234.265 Timing relays and timing devices</t>
  </si>
  <si>
    <t>234.267 Insulation resistance tests, wires in trunking and cables</t>
  </si>
  <si>
    <t>234.269 Cut-out circuits</t>
  </si>
  <si>
    <t>234.271 Insulated rail joints, bond wires, and track connections</t>
  </si>
  <si>
    <t>234.273 Results of tests</t>
  </si>
  <si>
    <t>234.275 Processor-Based Systems</t>
  </si>
  <si>
    <t>Subpart E—Emergency Notification Systems for Telephonic Reporting of Unsafe Conditions at Highway-Rail and Pathway Grade Crossings</t>
  </si>
  <si>
    <t> 234.303 Emergency notification systems (ENS) for telephonic reporting of unsafe conditions at highway-rail and pathway grade crossings:</t>
  </si>
  <si>
    <t>(a) Dispatching railroad fails to establish and maintain a toll-free telephone service by which the railroad can directly and promptly receive telephone calls (calls) from the public of reports of unsafe conditions at crossings</t>
  </si>
  <si>
    <t>(a)(1) Dispatching railroad fails to have either a live person answer calls directly and promptly, or use an automated answering system or third-party telephone service for receiving calls from the public of reports of unsafe conditions at crossings</t>
  </si>
  <si>
    <t>(a)(2) Dispatching railroad improperly uses an automated answering system</t>
  </si>
  <si>
    <t>(b)(1)-(2) Excepted dispatching railroad improperly uses answering machine to receive calls of unsafe conditions at crossings</t>
  </si>
  <si>
    <t>(b)(2) Excepted dispatching railroad fails to use proper method to receive calls of unsafe conditions at crossings during either operational or non-operational hours</t>
  </si>
  <si>
    <t>(e) Dispatching railroad improperly uses local telephone number to receive calls of unsafe conditions at crossings</t>
  </si>
  <si>
    <t> 234.305 Remedial actions in response to reports of unsafe conditions at highway-rail and pathway grade crossings:</t>
  </si>
  <si>
    <t>Response to credible report of warning system malfunction at a highway-rail grade crossing.</t>
  </si>
  <si>
    <r>
      <t>(a)(1) Maintaining railroad fails under subpart C to follow subpart C of this part</t>
    </r>
    <r>
      <rPr>
        <vertAlign val="superscript"/>
        <sz val="11"/>
        <color rgb="FF000000"/>
        <rFont val="Times New Roman"/>
        <family val="1"/>
      </rPr>
      <t>2</t>
    </r>
  </si>
  <si>
    <t>(a)(2)(i) Dispatching railroad fails to promptly contact all trains authorized to operate through the crossing and inform them of the reported malfunction</t>
  </si>
  <si>
    <t>(ii) Dispatching railroad fails to promptly contact the maintaining railroad and inform it of the reported malfunction</t>
  </si>
  <si>
    <t>Response to public report of warning system malfunction at a highway-rail grade crossing.</t>
  </si>
  <si>
    <t>(b)(1)(i) Railroad with both maintaining and dispatching responsibilities fails to promptly contact all trains authorized to operate through the crossing and inform them of the reported malfunction</t>
  </si>
  <si>
    <t>(ii) Railroad with both maintaining and dispatching responsibilities fails to promptly contact the appropriate law enforcement agency and inform it of the reported malfunction</t>
  </si>
  <si>
    <t>(iii) Railroad with both maintaining and dispatching responsibilities fails to promptly investigate the report, determine the nature of the malfunction, and take the appropriate remedial action</t>
  </si>
  <si>
    <t>(b)(2)(i) Railroad with only dispatching responsibility fails to promptly contact all trains authorized to operate through the crossing and inform them of the reported malfunction</t>
  </si>
  <si>
    <t>(ii) Railroad with only dispatching responsibility fails to promptly contact the appropriate law enforcement agency and inform it of the reported malfunction</t>
  </si>
  <si>
    <t>(iii) Railroad with only dispatching responsibility fails to promptly contact the maintaining railroad and inform it of the reported malfunction</t>
  </si>
  <si>
    <t>(iv) Maintaining railroad fails to promptly investigate the report, determine the nature of the malfunction, and take the appropriate remedial action</t>
  </si>
  <si>
    <t>Response to report of warning system failure at a pathway grade crossing.</t>
  </si>
  <si>
    <t>(c)(1)(i) Railroad with both maintaining and dispatching responsibilities fails to promptly contact all trains authorized to operate through the crossing and inform them of the reported failure</t>
  </si>
  <si>
    <t>(ii) Railroad with both maintaining and dispatching responsibilities fails to promptly contact the appropriate law enforcement agency and inform it of the reported failure</t>
  </si>
  <si>
    <t>(iii) Railroad with both maintaining and dispatching responsibilities fails to promptly investigate the report, determine the nature of the failure, and without undue delay repair the active warning system if necessary</t>
  </si>
  <si>
    <t>(c)(2)(i) Railroad with only dispatching responsibility fails to promptly contact all trains authorized to operate through the crossing and inform them of the reported failure</t>
  </si>
  <si>
    <t>(ii) Railroad with only dispatching responsibility fails to promptly contact the appropriate law enforcement agency and inform it of the reported failure</t>
  </si>
  <si>
    <t>(iii) Railroad with only dispatching responsibility fails to promptly contact the maintaining railroad and inform it of the reported failure</t>
  </si>
  <si>
    <t>(iv) Maintaining railroad fails to promptly investigate the report, determine the nature of the failure, and without undue delay repair the active warning system if necessary</t>
  </si>
  <si>
    <t>Response to report of a disabled vehicle or other obstruction blocking a railroad track at a highway-rail or pathway grade crossing.</t>
  </si>
  <si>
    <t>(d)(1)(i) Railroad with both maintaining and dispatching responsibilities fails to promptly contact all trains authorized to operate through the crossing and inform them of the reported obstruction</t>
  </si>
  <si>
    <t>(ii) Railroad with both maintaining and dispatching responsibilities fails to promptly contact the appropriate law enforcement agency and inform it of the reported obstruction</t>
  </si>
  <si>
    <t>(iii) Railroad with both maintaining and dispatching responsibilities fails to promptly investigate the report, determine the nature of the obstruction, and without undue delay take the necessary action to have the obstruction removed</t>
  </si>
  <si>
    <t>(d)(2)(i) Railroad with only dispatching responsibility fails to promptly contact all trains authorized to operate through the crossing and inform them of the reported obstruction</t>
  </si>
  <si>
    <t>(ii) Railroad with only dispatching responsibility fails to promptly contact the appropriate law enforcement agency and inform it of the reported obstruction</t>
  </si>
  <si>
    <t>(iii) Railroad with only dispatching responsibility fails to promptly contact the maintaining railroad and inform it of the reported obstruction</t>
  </si>
  <si>
    <t>(iv) Maintaining railroad fails to promptly investigate the report, determine the nature of the obstruction, and without undue delay take the necessary action to have the obstruction removed</t>
  </si>
  <si>
    <t>Special rule on contacting a train that is not required to have communication equipment.</t>
  </si>
  <si>
    <t>(e) Having received a report pursuant to § 234.303(c)(1), (c)(2), (d)(1), or (d)(2), railroad fails to promptly contact the occupied controlling locomotive of the train by the quickest means available consistent with § 220.13(a) of this chapter</t>
  </si>
  <si>
    <t>Response to report of an obstruction of view at a highway-rail or pathway grade crossing.</t>
  </si>
  <si>
    <t>(f)(1) Railroad with both maintaining and dispatching responsibilities fails to timely investigate the report and remove the obstruction if it is lawful and feasible to do so</t>
  </si>
  <si>
    <t>(f)(2)(i) Railroad with only dispatching responsibility fails to promptly contact the maintaining railroad</t>
  </si>
  <si>
    <t>(ii) Maintaining railroad fails to timely investigate the report and remove the obstruction if it is lawful and feasible to do so</t>
  </si>
  <si>
    <t>Response to report of other unsafe condition at a highway-rail or pathway grade crossing.</t>
  </si>
  <si>
    <t>(g)(1) Railroad with both maintaining and dispatching responsibilities fails to timely investigate the report, and timely correct the unsafe condition if it is lawful and feasible to do so</t>
  </si>
  <si>
    <t>(g)(2) Railroad with only dispatching responsibility fails to promptly contact the maintaining railroad</t>
  </si>
  <si>
    <t>(g)(3) Maintaining railroad fails to timely investigate the report, and timely correct the unsafe condition if it is lawful and feasible to do so</t>
  </si>
  <si>
    <t>Maintaining railroad's responsibilities for receiving reports of unsafe conditions at highway-rail and pathway grade crossings.</t>
  </si>
  <si>
    <t>(h)(1)(i) Maintaining railroad fails to provide sufficient contact information to dispatching railroad, by which the dispatching railroad may timely contact the maintaining railroad upon receipt of a report</t>
  </si>
  <si>
    <t>(ii) Maintaining railroad fails either to have a live person answer calls directly and promptly, or to use an automated answering system for receiving calls from the dispatching railroad of a report of an unsafe condition</t>
  </si>
  <si>
    <t>(iii) Dispatching railroad improperly uses an automated answering system</t>
  </si>
  <si>
    <t>(h)(2)(i)-(ii) Excepted maintaining railroad fails to use proper method to receive calls of unsafe conditions at crossings during operational or non-operational hours</t>
  </si>
  <si>
    <t> 234.306 Multiple dispatching or maintaining railroads with respect to the same highway-rail or pathway grade crossing; appointment of responsible railroad:</t>
  </si>
  <si>
    <t>(a)(1) Each of the dispatching railroads for the crossing fails to appoint a primary dispatching railroad for the crossing</t>
  </si>
  <si>
    <t>(a)(1)(i)-(iv) The primary dispatching railroad for the crossing fails to carry out one of the prescribed duties</t>
  </si>
  <si>
    <t>(a)(2) Another pertinent dispatching railroad for the crossing fails to carry out remedial action as required by § 234.305</t>
  </si>
  <si>
    <t>(b)(1) Each of the maintaining railroads for the crossing fails to appoint one maintaining railroad responsible for the placement and maintenance of the ENS sign(s)</t>
  </si>
  <si>
    <t>(b)(2) The assigned maintaining railroad in § 234.306(b)(1) fails to display on the ENS sign(s) the emergency telephone number of the dispatching railroad or primary dispatching railroad for the crossing</t>
  </si>
  <si>
    <t>(c)(1) The dispatching railroad or primary dispatching railroad fails to promptly contact and inform the appropriate maintaining railroad(s) for the crossing of the reported problem</t>
  </si>
  <si>
    <t>(c)(2) The maintaining railroad fails to carry out remedial action as required by § 234.305</t>
  </si>
  <si>
    <r>
      <t> 234.307 Use of third-party telephone service by dispatching and maintaining railroads</t>
    </r>
    <r>
      <rPr>
        <vertAlign val="superscript"/>
        <sz val="11"/>
        <color rgb="FF000000"/>
        <rFont val="Times New Roman"/>
        <family val="1"/>
      </rPr>
      <t>3</t>
    </r>
    <r>
      <rPr>
        <sz val="11"/>
        <color rgb="FF000000"/>
        <rFont val="Times New Roman"/>
        <family val="1"/>
      </rPr>
      <t>:</t>
    </r>
  </si>
  <si>
    <t>(a)(1) Dispatching railroad improperly uses third-party telephone service</t>
  </si>
  <si>
    <t>(a)(2) Dispatching railroad fails to ensure third-party telephone service compliance with § 234.307</t>
  </si>
  <si>
    <t>(b)(1) Maintaining railroad improperly uses third-party telephone service</t>
  </si>
  <si>
    <t>(b)(2) Maintaining railroad fails to ensure third-party telephone service compliance with § 234.307</t>
  </si>
  <si>
    <t>(d)(1) Railroad fails to provide sufficient contact information to third-party telephone service</t>
  </si>
  <si>
    <t>(d)(2)(i) Railroad fails to inform FRA in writing before the implementation of a third-party telephone service</t>
  </si>
  <si>
    <t>(ii) Railroad fails to provide FRA with contact information for the third-party telephone service</t>
  </si>
  <si>
    <t>(iii) Railroad fails to provide FRA with information identifying the crossings about which the third-party telephone service will receive reports</t>
  </si>
  <si>
    <t>(d)(3) Railroad fails to inform FRA in writing within 30 days following any changes in the use of, or the discontinuance of, third-party telephone service</t>
  </si>
  <si>
    <r>
      <t>(d)(4)</t>
    </r>
    <r>
      <rPr>
        <vertAlign val="superscript"/>
        <sz val="11"/>
        <color rgb="FF000000"/>
        <rFont val="Times New Roman"/>
        <family val="1"/>
      </rPr>
      <t>4</t>
    </r>
    <r>
      <rPr>
        <sz val="11"/>
        <color rgb="FF000000"/>
        <rFont val="Times New Roman"/>
        <family val="1"/>
      </rPr>
      <t> Dispatching or maintaining railroad fails to take appropriate action required by § 234.305.</t>
    </r>
  </si>
  <si>
    <r>
      <t>(e)</t>
    </r>
    <r>
      <rPr>
        <vertAlign val="superscript"/>
        <sz val="11"/>
        <color rgb="FF000000"/>
        <rFont val="Times New Roman"/>
        <family val="1"/>
      </rPr>
      <t>5</t>
    </r>
    <r>
      <rPr>
        <sz val="11"/>
        <color rgb="FF000000"/>
        <rFont val="Times New Roman"/>
        <family val="1"/>
      </rPr>
      <t> Railroad fails to ensure third-party telephone service compliance with § 234.313 or § 234.315, as applicable.</t>
    </r>
  </si>
  <si>
    <t> 234.309 ENS signs in general:</t>
  </si>
  <si>
    <t>(a) Dispatching railroad fails to provide ENS telephone number to the maintaining railroad a minimum of 180 days prior to the required implementation date of the ENS</t>
  </si>
  <si>
    <r>
      <t>(b)(1)-(3)</t>
    </r>
    <r>
      <rPr>
        <vertAlign val="superscript"/>
        <sz val="11"/>
        <color rgb="FF000000"/>
        <rFont val="Times New Roman"/>
        <family val="1"/>
      </rPr>
      <t>6</t>
    </r>
    <r>
      <rPr>
        <sz val="11"/>
        <color rgb="FF000000"/>
        <rFont val="Times New Roman"/>
        <family val="1"/>
      </rPr>
      <t> Responsible railroad fails to display minimum required information on ENS sign</t>
    </r>
  </si>
  <si>
    <r>
      <t>(c)(1)-(4)</t>
    </r>
    <r>
      <rPr>
        <vertAlign val="superscript"/>
        <sz val="11"/>
        <color rgb="FF000000"/>
        <rFont val="Times New Roman"/>
        <family val="1"/>
      </rPr>
      <t>7</t>
    </r>
    <r>
      <rPr>
        <sz val="11"/>
        <color rgb="FF000000"/>
        <rFont val="Times New Roman"/>
        <family val="1"/>
      </rPr>
      <t> Responsible railroad fails to display ENS sign that meets size and other physical requirements</t>
    </r>
  </si>
  <si>
    <t> 234.311 ENS sign placement and maintenance:</t>
  </si>
  <si>
    <t>(a)(1)-(2) Responsible railroad fails to place and maintain required number of sign(s) at the crossing or entrance(s) to facility</t>
  </si>
  <si>
    <t>(b)(1)-(2) Responsible railroad fails to properly locate and maintain the sign(s) at the crossing</t>
  </si>
  <si>
    <t> 234.313 Recordkeeping:</t>
  </si>
  <si>
    <t>(a)(1)-(9) Railroad fails to maintain in its records the minimum information required for each ENS report received</t>
  </si>
  <si>
    <t>(c)(1)-(2) Responsible railroad(s) fail(s) to record in writing an appointment of a railroad, pursuant to § 234.306, or properly retain a copy of the document</t>
  </si>
  <si>
    <t>(d)(1) Railroad fails to properly retain records</t>
  </si>
  <si>
    <t>(d)(2) Railroad fails to provide FRA access to records</t>
  </si>
  <si>
    <t> 234.315 Electronic recordkeeping:</t>
  </si>
  <si>
    <t>(a)-(b) Railroad fails to comply with electronic recordkeeping requirements</t>
  </si>
  <si>
    <t>Subpart F—Highway-Rail and Pathway Crossing Inventory Reporting</t>
  </si>
  <si>
    <t>§ 234.403 Submission of data to the Crossing Inventory:</t>
  </si>
  <si>
    <t>(b) Failure to complete Inventory Form (or electronic equivalent) in accordance with the Inventory Guide</t>
  </si>
  <si>
    <t>(c) Class I railroad failure to submit crossing data to the Crossing Inventory electronically</t>
  </si>
  <si>
    <t>§ 234.405 Submission of initial data to the Crossing Inventory for previously unreported crossings</t>
  </si>
  <si>
    <t>(a) Primary operating railroad failure to timely submit an accurate Inventory Form (or electronic equivalent) to the Crossing Inventory for previously unreported crossing</t>
  </si>
  <si>
    <t>(b) Operating railroad failure to timely submit accurate partial crossing data to the Crossing Inventory for previously unreported crossing</t>
  </si>
  <si>
    <t>(c) Operating railroad failure to provide written notification to FRA that the primary operating railroad failed to timely report previously unreported crossing</t>
  </si>
  <si>
    <t>§ 234.407 Submission of initial data to the Crossing Inventory for new crossings:</t>
  </si>
  <si>
    <t>(a) Primary operating railroad failure to timely submit an accurate Inventory Form (or electronic equivalent) to the Crossing Inventory for new crossing</t>
  </si>
  <si>
    <t>(b) Operating railroad failure to timely submit accurate partial crossing data to the Crossing Inventory for new crossing</t>
  </si>
  <si>
    <t>(c) Operating railroad failure to provide written notification to FRA that the primary operating railroad failed to timely report new crossing</t>
  </si>
  <si>
    <t>§ 234.409 Submission of periodic updates to the Crossing Inventory:</t>
  </si>
  <si>
    <t>(a) Primary operating railroad failure to timely submit up-to-date and accurate crossing data to the Crossing Inventory for highway-rail or pathway crossing</t>
  </si>
  <si>
    <t>(b) Operating railroad failure to timely submit up-to-date and accurate partial crossing data to the Crossing Inventory for highway-rail or pathway crossing</t>
  </si>
  <si>
    <t>§ 234.411 Changes requiring submission of updated information to the Crossing Inventory:</t>
  </si>
  <si>
    <t>(a) Failure to timely report crossing sale to the Crossing Inventory</t>
  </si>
  <si>
    <t>(b) Primary operating railroad failure to timely report crossing closure to the Crossing Inventory</t>
  </si>
  <si>
    <t>(c) Primary operating railroad failure to timely submit up-to-date and accurate crossing data to the Crossing Inventory after change in crossing characteristics</t>
  </si>
  <si>
    <t>§ 234.413  Recordkeeping</t>
  </si>
  <si>
    <t>§ 234.415  Electronic Recordkeeping</t>
  </si>
  <si>
    <r>
      <rPr>
        <vertAlign val="superscript"/>
        <sz val="11"/>
        <color rgb="FF000000"/>
        <rFont val="Times New Roman"/>
        <family val="1"/>
      </rPr>
      <t>1</t>
    </r>
    <r>
      <rPr>
        <sz val="11"/>
        <color rgb="FF000000"/>
        <rFont val="Times New Roman"/>
        <family val="1"/>
      </rPr>
      <t>A penalty may be assessed against an individual only for a willful violation. The Administrator reserves the right to assess a penalty of up to the statutory maximum amount for any violation where circumstances warrant. See 49 CFR part 209, appendix A. To facilitate the assessment of penalty amounts, the specific types of violations of a given section are sometimes designated by the paragraph of the section (e.g., “(a)”) and a code not corresponding to the legal citation for the violation (e.g., “(1)”), so that the complete citation in the penalty schedule is e.g., “(a)(1).” FRA reserves the right to revise the citation of the violation in the Summary of Alleged Violations issued by FRA in the event of litigation.</t>
    </r>
  </si>
  <si>
    <r>
      <rPr>
        <vertAlign val="superscript"/>
        <sz val="11"/>
        <color rgb="FF000000"/>
        <rFont val="Times New Roman"/>
        <family val="1"/>
      </rPr>
      <t>2</t>
    </r>
    <r>
      <rPr>
        <sz val="11"/>
        <color rgb="FF000000"/>
        <rFont val="Times New Roman"/>
        <family val="1"/>
      </rPr>
      <t> Either this section or the parallel section of subpart C of this part may be cited, but not both.</t>
    </r>
  </si>
  <si>
    <r>
      <rPr>
        <vertAlign val="superscript"/>
        <sz val="11"/>
        <color rgb="FF000000"/>
        <rFont val="Times New Roman"/>
        <family val="1"/>
      </rPr>
      <t>3</t>
    </r>
    <r>
      <rPr>
        <sz val="11"/>
        <color rgb="FF000000"/>
        <rFont val="Times New Roman"/>
        <family val="1"/>
      </rPr>
      <t> FRA does not plan to assess civil penalties against a third-party telephone service, under § 234.307(c) or (e). However, FRA plans to assess violations against the dispatching and maintaining railroads for failing to ensure that the third-party telephone service complies with the requirements of §§ 234.307, 234.313, or 234.315, if applicable. See § 234.307(a), (b), (e).</t>
    </r>
  </si>
  <si>
    <r>
      <rPr>
        <vertAlign val="superscript"/>
        <sz val="11"/>
        <color rgb="FF000000"/>
        <rFont val="Times New Roman"/>
        <family val="1"/>
      </rPr>
      <t>4</t>
    </r>
    <r>
      <rPr>
        <sz val="11"/>
        <color rgb="FF000000"/>
        <rFont val="Times New Roman"/>
        <family val="1"/>
      </rPr>
      <t> For a violation of § 234.307(d)(4), a penalty should be assessed for the specific type of violation according to the penalty schedule for a violation of § 234.305.</t>
    </r>
  </si>
  <si>
    <r>
      <rPr>
        <vertAlign val="superscript"/>
        <sz val="11"/>
        <color rgb="FF000000"/>
        <rFont val="Times New Roman"/>
        <family val="1"/>
      </rPr>
      <t>5</t>
    </r>
    <r>
      <rPr>
        <sz val="11"/>
        <color rgb="FF000000"/>
        <rFont val="Times New Roman"/>
        <family val="1"/>
      </rPr>
      <t> For a violation of § 234.307(e) pertaining to recordkeeping, a penalty should be assessed for the specific type of violation in the penalty schedule for a violation of §§ 234.313 or 234.315, as applicable.</t>
    </r>
  </si>
  <si>
    <r>
      <rPr>
        <vertAlign val="superscript"/>
        <sz val="11"/>
        <color rgb="FF000000"/>
        <rFont val="Times New Roman"/>
        <family val="1"/>
      </rPr>
      <t>6</t>
    </r>
    <r>
      <rPr>
        <sz val="11"/>
        <color rgb="FF000000"/>
        <rFont val="Times New Roman"/>
        <family val="1"/>
      </rPr>
      <t> FRA reserves the right to cite a violation for each item of required information omitted from a sign.</t>
    </r>
  </si>
  <si>
    <r>
      <rPr>
        <vertAlign val="superscript"/>
        <sz val="11"/>
        <color rgb="FF000000"/>
        <rFont val="Times New Roman"/>
        <family val="1"/>
      </rPr>
      <t>7</t>
    </r>
    <r>
      <rPr>
        <sz val="11"/>
        <color rgb="FF000000"/>
        <rFont val="Times New Roman"/>
        <family val="1"/>
      </rPr>
      <t> FRA reserves the right to cite a violation for each physical characteristic that is nonconforming.</t>
    </r>
  </si>
  <si>
    <t>[61 FR 31806, June 20, 1996, as amended at 63 FR 11623, Mar. 10, 1998; 69 FR 30595, May 28, 2004; 70 FR 11094, Mar. 7, 2005; 73 FR 76704, Dec. 30, 2008; 77 FR 24422, Apr. 24, 2012; 80 FR 786, Jan. 6, 2015; 80 FR 30364, May 28, 2015; 81 FR 37534, June 10, 2016; 81 FR 43111, July 1, 2016; 83 FR 60749, Nov. 27, 2018]</t>
  </si>
  <si>
    <r>
      <t>Part 235—Instructions Governing Applications for Approval of a Discontinuance or Material Modification of a Signal System or Relief from the Requirements of Part 236-Schedule of Civil Penalties</t>
    </r>
    <r>
      <rPr>
        <b/>
        <vertAlign val="superscript"/>
        <sz val="14"/>
        <color rgb="FF000000"/>
        <rFont val="Times New Roman"/>
        <family val="1"/>
      </rPr>
      <t>1</t>
    </r>
  </si>
  <si>
    <t>235.5 Changes requiring filing of application</t>
  </si>
  <si>
    <t>[53 FR 52936, Dec. 29, 1988, as amended at 69 FR 62818, Oct. 28, 2004; 77 FR 24422, Apr. 24, 2012; 81 FR 43112, July 1, 2016; 83 FR 60749, Nov. 27, 2018]</t>
  </si>
  <si>
    <r>
      <t>Part 236—Rules, Standards, and Instructions Governing the Installation, Inspection, Maintenance, and Repair of Signal and Train Control Systems, Devices, and Appliances-Schedule of Civil Penalties</t>
    </r>
    <r>
      <rPr>
        <b/>
        <vertAlign val="superscript"/>
        <sz val="14"/>
        <color rgb="FF000000"/>
        <rFont val="Times New Roman"/>
        <family val="1"/>
      </rPr>
      <t>1,2</t>
    </r>
  </si>
  <si>
    <t>Subpart A—Rules and Instructions—All Systems</t>
  </si>
  <si>
    <t>General:</t>
  </si>
  <si>
    <t>236.0 Applicability, minimum requirements</t>
  </si>
  <si>
    <t>236.1 Plans, where kept</t>
  </si>
  <si>
    <t>236.2 Grounds</t>
  </si>
  <si>
    <t>236.3 Locking of signal apparatus housings:</t>
  </si>
  <si>
    <t>(a) Power interlocking machine cabinet not secured against unauthorized entry</t>
  </si>
  <si>
    <t>(b) other violations</t>
  </si>
  <si>
    <t>236.4 Interference with normal functioning of device</t>
  </si>
  <si>
    <t>236.5 Design of control circuits on closed circuit principle</t>
  </si>
  <si>
    <t>236.6 Hand-operated switch equipped with switch circuit controller</t>
  </si>
  <si>
    <t>236.7 Circuit controller operated by switch-and-lock movement</t>
  </si>
  <si>
    <t>236.8 Operating characteristics of electro-magnetic, electronic, or electrical apparatus</t>
  </si>
  <si>
    <t>236.9 Selection of circuits through indicating or annunciating instruments</t>
  </si>
  <si>
    <t>236.10 Electric locks, force drop type; where required</t>
  </si>
  <si>
    <t>236.11 Adjustment, repair, or replacement of component</t>
  </si>
  <si>
    <t>236.12 Spring switch signal protection; where required</t>
  </si>
  <si>
    <t>236.13 Spring switch; selection of signal control circuits through circuit controller</t>
  </si>
  <si>
    <t>236.14 Spring switch signal protection; requirements</t>
  </si>
  <si>
    <t>236.15 Timetable instructions</t>
  </si>
  <si>
    <t>236.16 Electric lock, main track releasing circuit:</t>
  </si>
  <si>
    <t>(a) Electric lock releasing circuit on main track extends into fouling circuit where turnout not equipped with derail at clearance point either pipe-connected to switch or independently locked, electrically</t>
  </si>
  <si>
    <t>236.17 Pipe for operating connections, requirements</t>
  </si>
  <si>
    <t>236.18 Software management control plan:</t>
  </si>
  <si>
    <t>Failure to develop and adopt a plan</t>
  </si>
  <si>
    <t>Failure to fully implement plan</t>
  </si>
  <si>
    <t>Inadequate plan</t>
  </si>
  <si>
    <r>
      <t>Roadway Signals and Cab Signals</t>
    </r>
    <r>
      <rPr>
        <sz val="11"/>
        <color rgb="FF000000"/>
        <rFont val="Times New Roman"/>
        <family val="1"/>
      </rPr>
      <t>—</t>
    </r>
  </si>
  <si>
    <t>236.21 Location of roadway signals</t>
  </si>
  <si>
    <t>236.22 Semaphore signal arm; clearance to other objects</t>
  </si>
  <si>
    <t>236.23 Aspects and indications</t>
  </si>
  <si>
    <t>236.24 Spacing of roadway signals</t>
  </si>
  <si>
    <t>236.26 Buffing device, maintenance</t>
  </si>
  <si>
    <r>
      <t>Track Circuits</t>
    </r>
    <r>
      <rPr>
        <sz val="11"/>
        <color rgb="FF000000"/>
        <rFont val="Times New Roman"/>
        <family val="1"/>
      </rPr>
      <t>—</t>
    </r>
  </si>
  <si>
    <t>236.51 Track circuit requirements:</t>
  </si>
  <si>
    <t>(a) Shunt fouling circuit used where permissible speed through turnout greater than 45 m.p.h</t>
  </si>
  <si>
    <t>(b) Track relay not in de-energized position or device that functions as track relay not in its most restrictive state when train, locomotive, or car occupies any part of track circuit, except fouling section of turnout of hand-operated main-track crossover</t>
  </si>
  <si>
    <t>(c) other violations</t>
  </si>
  <si>
    <t>236.52 Relayed cut-section</t>
  </si>
  <si>
    <t>236.53 Track circuit feed at grade crossing</t>
  </si>
  <si>
    <t>236.54 Minimum length of track circuit</t>
  </si>
  <si>
    <t>236.55 Dead section; maximum length</t>
  </si>
  <si>
    <t>236.56 Shunting sensitivity</t>
  </si>
  <si>
    <t>236.57 Shunt and fouling wires:</t>
  </si>
  <si>
    <t>(a) Shunt or fouling wires do not consist of at least two discrete conductors</t>
  </si>
  <si>
    <t>236.58 Turnout, fouling section:</t>
  </si>
  <si>
    <t>(a) Rail joint in shunt fouling section not bonded</t>
  </si>
  <si>
    <t>236.59 Insulated rail joints</t>
  </si>
  <si>
    <t>236.60 Switch shunting circuit; use restricted</t>
  </si>
  <si>
    <r>
      <t>Wires and Cables</t>
    </r>
    <r>
      <rPr>
        <sz val="11"/>
        <color rgb="FF000000"/>
        <rFont val="Times New Roman"/>
        <family val="1"/>
      </rPr>
      <t>—</t>
    </r>
  </si>
  <si>
    <t>236.71 Signal wires on pole line and aerial cable</t>
  </si>
  <si>
    <t>236.73 Open-wire transmission line; clearance to other circuits</t>
  </si>
  <si>
    <t>236.74 Protection of insulated wire; splice in underground wire</t>
  </si>
  <si>
    <t>236.76 Tagging of wires and interference of wires or tags with signal apparatus</t>
  </si>
  <si>
    <r>
      <t>Inspections and Tests; All Systems</t>
    </r>
    <r>
      <rPr>
        <sz val="11"/>
        <color rgb="FF000000"/>
        <rFont val="Times New Roman"/>
        <family val="1"/>
      </rPr>
      <t>—</t>
    </r>
  </si>
  <si>
    <t>236.101 Purpose of inspection and tests; removal from service or relay or device failing to meet test requirements</t>
  </si>
  <si>
    <t>236.102 Semaphore or search-light signal mechanism</t>
  </si>
  <si>
    <t>236.103 Switch circuit controller or point detector</t>
  </si>
  <si>
    <t>236.104 Shunt fouling circuit</t>
  </si>
  <si>
    <t>236.105 Electric lock</t>
  </si>
  <si>
    <t>236.106 Relays</t>
  </si>
  <si>
    <t>236.107 Ground tests</t>
  </si>
  <si>
    <t>236.108 Insulation resistance tests, wires in trunking and cables:</t>
  </si>
  <si>
    <t>(a) Circuit permitted to function on a conductor having insulation resistance value less than 200,000 ohms</t>
  </si>
  <si>
    <t>236.109 Time releases, timing relays and timing devices</t>
  </si>
  <si>
    <t>236.110 Results of tests</t>
  </si>
  <si>
    <t>Subpart B—Automatic Block Signal Systems</t>
  </si>
  <si>
    <t>236.201 Track circuit control of signals</t>
  </si>
  <si>
    <t>236.202 Signal governing movements over hand-operated switch</t>
  </si>
  <si>
    <t>236.203 Hand-operated crossover between main tracks; protection</t>
  </si>
  <si>
    <t>236.204 Track signaled for movements in both directions, requirements</t>
  </si>
  <si>
    <t>236.205 Signal control circuits; requirements</t>
  </si>
  <si>
    <t>236.206 Battery or power supply with respect to relay; location</t>
  </si>
  <si>
    <t>Subpart C—Interlocking</t>
  </si>
  <si>
    <t>236.207 Electric lock on hand-operated switch; control:</t>
  </si>
  <si>
    <t>(a) Approach or time locking of electric lock on hand-operated switch can be defeated by unauthorized use of emergency device which is not kept sealed in the non-release position</t>
  </si>
  <si>
    <t>236.301 Where signals shall be provided</t>
  </si>
  <si>
    <t>236.302 Track circuits and route locking</t>
  </si>
  <si>
    <t>236.303 Control circuits for signals, selection through circuit controller operated by switch points or by switch locking mechanism</t>
  </si>
  <si>
    <t>236.304 Mechanical locking or same protection effected by circuits</t>
  </si>
  <si>
    <t>236.305 Approach or time locking</t>
  </si>
  <si>
    <t>236.306 Facing point lock or switch-and-lock movement</t>
  </si>
  <si>
    <t>236.307 Indication locking:</t>
  </si>
  <si>
    <t>236.308 Mechanical or electric locking or electric circuits; requisites</t>
  </si>
  <si>
    <t>236.309 Loss of shunt protection; where required:</t>
  </si>
  <si>
    <t>(a) Loss of shunt of five seconds or less permits release of route locking of power-operated switch, movable point frog, or derail</t>
  </si>
  <si>
    <t>(b) Other violations</t>
  </si>
  <si>
    <t>236.310 Signal governing approach to home signal</t>
  </si>
  <si>
    <t>236.311 Signal control circuits, selection through track relays or devices functioning as track relays and through signal mechanism contacts and time releases at automatic interlocking</t>
  </si>
  <si>
    <t>236.312 Movable bridge, interlocking of signal appliances with bridge devices:</t>
  </si>
  <si>
    <t>(a) Emergency bypass switch or device not locked or sealed</t>
  </si>
  <si>
    <t>236.314 Electric lock for hand-operated switch or derail:</t>
  </si>
  <si>
    <t>(a) Approach or time locking of electric lock at hand-operated switch or derail can be defeated by unauthorized use of emergency device which is not kept sealed in non-release position</t>
  </si>
  <si>
    <r>
      <t>Rules and Instructions</t>
    </r>
    <r>
      <rPr>
        <sz val="11"/>
        <color rgb="FF000000"/>
        <rFont val="Times New Roman"/>
        <family val="1"/>
      </rPr>
      <t>—</t>
    </r>
  </si>
  <si>
    <t>236.326 Mechanical locking removed or disarranged; requirement for permitting train movements through interlocking</t>
  </si>
  <si>
    <t>236.327 Switch, movable-point frog or split-point derail</t>
  </si>
  <si>
    <t>236.328 Plunger of facing-point</t>
  </si>
  <si>
    <t>236.329 Bolt lock</t>
  </si>
  <si>
    <t>236.330 Locking dog of switch and lock movement</t>
  </si>
  <si>
    <t>236.334 Point detector</t>
  </si>
  <si>
    <t>236.335 Dogs, stops and trunnions of mechanical locking</t>
  </si>
  <si>
    <t>236.336 Locking bed</t>
  </si>
  <si>
    <t>236.337 Locking faces of mechanical locking; fit</t>
  </si>
  <si>
    <t>236.338 Mechanical locking required in accordance with locking sheet and dog chart</t>
  </si>
  <si>
    <t>236.339 Mechanical locking; maintenance requirements</t>
  </si>
  <si>
    <t>236.340 Electromechanical interlocking machine; locking between electrical and mechanical levers</t>
  </si>
  <si>
    <t>236.341 Latch shoes, rocker links, and quadrants</t>
  </si>
  <si>
    <t>236.342 Switch circuit controller</t>
  </si>
  <si>
    <r>
      <t>Inspection and Tests</t>
    </r>
    <r>
      <rPr>
        <sz val="11"/>
        <color rgb="FF000000"/>
        <rFont val="Times New Roman"/>
        <family val="1"/>
      </rPr>
      <t>—</t>
    </r>
  </si>
  <si>
    <t>236.376 Mechanical locking</t>
  </si>
  <si>
    <t>236.377 Approach locking</t>
  </si>
  <si>
    <t>236.378 Time locking</t>
  </si>
  <si>
    <t>236.379 Route locking</t>
  </si>
  <si>
    <t>236.380 Indication locking</t>
  </si>
  <si>
    <t>236.381 Traffic locking</t>
  </si>
  <si>
    <t>236.382 Switch obstruction test</t>
  </si>
  <si>
    <t>236.383 Valve locks, valves, and valve magnets</t>
  </si>
  <si>
    <t>236.384 Cross protection</t>
  </si>
  <si>
    <t>236.386 Restoring feature on power switches</t>
  </si>
  <si>
    <t>236.387 Movable bridge locking</t>
  </si>
  <si>
    <t>Subpart D—Traffic Control Systems Standards</t>
  </si>
  <si>
    <t>236.401 Automatic block signal system and interlocking standards applicable to traffic control systems:</t>
  </si>
  <si>
    <t>236.402 Signals controlled by track circuits and control operator</t>
  </si>
  <si>
    <t>236.403 Signals at controlled point</t>
  </si>
  <si>
    <t>236.404 Signals at adjacent control points</t>
  </si>
  <si>
    <t>236.405 Track signaled for movements in both directions, change of direction of traffic</t>
  </si>
  <si>
    <t>236.407 Approach or time locking; where required</t>
  </si>
  <si>
    <t>236.408 Route locking</t>
  </si>
  <si>
    <t>236.410 Locking, hand-operated switch; requirements:</t>
  </si>
  <si>
    <t>(a) Hand-operated switch on main track not electrically or mechanically locked in normal position where signal not provided to govern movement to main track, movements made at speeds in excess of 20 m.p.h., and train or engine movements may clear main track</t>
  </si>
  <si>
    <t>(b) Hand-operated switch on signaled siding not electrically or mechanically locked in normal position where signal not provided to govern movements to signaled siding, train movements made at speeds in excess of 30 m.p.h., and train or engine movements may clear signaled siding</t>
  </si>
  <si>
    <t>(c) Approach or time locking of electric lock at hand-operated switch can be defeated by use of emergency release device of electric lock which is not kept sealed in non-release position</t>
  </si>
  <si>
    <t>(d) other violations</t>
  </si>
  <si>
    <t>236.426 Interlocking rules and instructions applicable to traffic control systems</t>
  </si>
  <si>
    <t>236.476 Interlocking inspections and tests applicable to traffic control systems</t>
  </si>
  <si>
    <t>Subpart E—Automatic Train Stop, Train Control and Cab Signal Systems Standards</t>
  </si>
  <si>
    <t>236.501 Forestalling device and speed control</t>
  </si>
  <si>
    <t>236.502 Automatic brake application, initiation by restrictive block conditions stopping distance in advance</t>
  </si>
  <si>
    <t>236.503 Automatic brake application; initiation when predetermined rate of speed exceeded</t>
  </si>
  <si>
    <t>236.504 Operations interconnected with automatic block-signal system</t>
  </si>
  <si>
    <t>236.505 Proper operative relation between parts along roadway and parts on locomotive</t>
  </si>
  <si>
    <t>236.506 Release of brakes after automatic application</t>
  </si>
  <si>
    <t>236.507 Brake application; full service</t>
  </si>
  <si>
    <t>236.508 Interference with application of brakes by means of brake valve</t>
  </si>
  <si>
    <t>236.509 Two or more locomotives coupled</t>
  </si>
  <si>
    <t>236.511 Cab signals controlled in accordance with block conditions stopping distance in advance</t>
  </si>
  <si>
    <t>236.512 Cab signal indication when locomotive enters blocks</t>
  </si>
  <si>
    <t>236.513 Audible indicator</t>
  </si>
  <si>
    <t>236.514 Interconnection of cab signal system with roadway signal system</t>
  </si>
  <si>
    <t>236.515 Visibility of cab signals</t>
  </si>
  <si>
    <t>236.516 Power supply</t>
  </si>
  <si>
    <r>
      <t>Rules and Instructions; Roadway</t>
    </r>
    <r>
      <rPr>
        <sz val="11"/>
        <color rgb="FF000000"/>
        <rFont val="Times New Roman"/>
        <family val="1"/>
      </rPr>
      <t>—</t>
    </r>
  </si>
  <si>
    <t>236.526 Roadway element not functioning properly</t>
  </si>
  <si>
    <t>236.527 Roadway element insulation resistance</t>
  </si>
  <si>
    <t>236.528 Restrictive condition resulting from open hand-operated switch; requirement</t>
  </si>
  <si>
    <t>236.529 Roadway element inductor; height and distance from rail</t>
  </si>
  <si>
    <t>236.531 Trip arm; height and distance from rail</t>
  </si>
  <si>
    <t>236.532 Strap iron inductor; use restricted</t>
  </si>
  <si>
    <t>236.534 Rate of pressure reduction; equalizing reservoir or brake pipe</t>
  </si>
  <si>
    <t>236.551 Power supply voltage</t>
  </si>
  <si>
    <t>236.552 Insulation resistance</t>
  </si>
  <si>
    <t>236.553 Seal, where required</t>
  </si>
  <si>
    <t>236.554 Rate of pressure reduction; equalizing reservoir or brake pipe</t>
  </si>
  <si>
    <t>236.555 Repaired or rewound receiver coil</t>
  </si>
  <si>
    <t>236.556 Adjustment of relay</t>
  </si>
  <si>
    <t>236.557 Receiver; location with respect to rail</t>
  </si>
  <si>
    <t>236.560 Contact element, mechanical trip type; location with respect to rail</t>
  </si>
  <si>
    <t>236.562 Minimum rail current required</t>
  </si>
  <si>
    <t>236.563 Delay time</t>
  </si>
  <si>
    <t>236.564 Acknowledging time</t>
  </si>
  <si>
    <t>236.565 Provision made for preventing operation of pneumatic brake-applying apparatus by double-heading clock; requirement</t>
  </si>
  <si>
    <t>236.566 Locomotive of each train operating in train stop, train control or cab signal territory; equipped</t>
  </si>
  <si>
    <t>236.567 Restrictions imposed when device fails and/or is cut out en route:</t>
  </si>
  <si>
    <t>(a) Report not made to designated officer at next available point of communication after automatic train stop, train control, or cab signal device fails and/or is cut en route</t>
  </si>
  <si>
    <t>(b) Train permitted to proceed at speed exceeding 79 m.p.h. where automatic train stop, train control, or cab signal device fails and/or is cut out en route when absolute block established in advance of train on which device is inoperative</t>
  </si>
  <si>
    <t>236.568 Difference between speeds authorized by roadway signal and cab signal; action</t>
  </si>
  <si>
    <r>
      <t>Inspection and Tests; Roadway</t>
    </r>
    <r>
      <rPr>
        <sz val="11"/>
        <color rgb="FF000000"/>
        <rFont val="Times New Roman"/>
        <family val="1"/>
      </rPr>
      <t>—</t>
    </r>
  </si>
  <si>
    <t>236.576 Roadway element</t>
  </si>
  <si>
    <t>236.577 Test, acknowledgement, and cut-in circuits</t>
  </si>
  <si>
    <r>
      <t>Inspection and Tests; Locomotive</t>
    </r>
    <r>
      <rPr>
        <sz val="11"/>
        <color rgb="FF000000"/>
        <rFont val="Times New Roman"/>
        <family val="1"/>
      </rPr>
      <t>—</t>
    </r>
  </si>
  <si>
    <t>236.586 Daily or after trip test</t>
  </si>
  <si>
    <t>236.587 Departure test:</t>
  </si>
  <si>
    <t>(a) Test of automatic train stop, train control, or cab signal apparatus on locomotive not made on departure of locomotive from initial terminal if equipment on locomotive not cut out between initial terminal and equipped territory</t>
  </si>
  <si>
    <t>(b) Test of automatic train stop, train control, or cab signal apparatus on locomotive not made immediately on entering equipped territory, if equipment on locomotive cut out between initial terminal and equipped territory</t>
  </si>
  <si>
    <t>(c) Automatic train stop, train control, or cab signal apparatus on locomotive making more than one trip within 24-hour period not given departure test within corresponding 24-hour period</t>
  </si>
  <si>
    <t>236.588 Periodic test</t>
  </si>
  <si>
    <t>236.589 Relays</t>
  </si>
  <si>
    <t>236.590 Pneumatic apparatus:</t>
  </si>
  <si>
    <t>(a) Automatic train stop, train control, or cab signal apparatus not inspected and cleaned at least once every 736 days</t>
  </si>
  <si>
    <t>Subpart F—Dragging Equipment and Slide Detectors and Other Similar Protective Devices; Standards</t>
  </si>
  <si>
    <t>236.601 Signals controlled by devices; location</t>
  </si>
  <si>
    <t>Subpart H—Standards for Processor-Based Signal and Train Control Systems</t>
  </si>
  <si>
    <t>236.905 Railroad Safety Program Plan (RSPP):</t>
  </si>
  <si>
    <t>Failure to develop and submit RSPP when required</t>
  </si>
  <si>
    <t>Failure to obtain FRA approval for a modification to RSPP</t>
  </si>
  <si>
    <t>236.907 Product Safety Plan (PSP):</t>
  </si>
  <si>
    <t>Failure to develop a PSP</t>
  </si>
  <si>
    <t>Failure to submit a PSP when required</t>
  </si>
  <si>
    <t>236.909 Minimum Performance Standard:</t>
  </si>
  <si>
    <t>Failure to make analyses or documentation available</t>
  </si>
  <si>
    <t>Failure to determine that the standard has been met</t>
  </si>
  <si>
    <t>236.913 Notification to FRA of PSPs:</t>
  </si>
  <si>
    <t>Failure to prepare a PSP or PSP amendment as required</t>
  </si>
  <si>
    <t>Failure to submit a PSP or PSP amendment as required</t>
  </si>
  <si>
    <t>Field testing without authorization or approval</t>
  </si>
  <si>
    <t>236.915 Implementation and operation:</t>
  </si>
  <si>
    <t>(a) Operation of product without authorization or approval</t>
  </si>
  <si>
    <t>(b) Failure to comply with PSP</t>
  </si>
  <si>
    <t>(c) Interference with normal functioning safety-critical product</t>
  </si>
  <si>
    <t>(d) Failure to determine cause and adjust, repair or replace without undue delay or take appropriate action pending repair</t>
  </si>
  <si>
    <t>236.917 Retention of records:</t>
  </si>
  <si>
    <t>Failure to maintain records as required</t>
  </si>
  <si>
    <t>Failure to report inconsistency</t>
  </si>
  <si>
    <t>Failure to take prompt countermeasures</t>
  </si>
  <si>
    <t>Failure to provide final report</t>
  </si>
  <si>
    <t>236.919 Operations and Maintenance Manual</t>
  </si>
  <si>
    <t>236.921 Training and qualification program, general</t>
  </si>
  <si>
    <t>236.923 Task analysis and basic requirements:</t>
  </si>
  <si>
    <t>Failure to develop an acceptable training program</t>
  </si>
  <si>
    <t>Failure to train persons as required</t>
  </si>
  <si>
    <t>Failure to conduct evaluation of training program as required</t>
  </si>
  <si>
    <t>236.925 Training specific to control office personnel</t>
  </si>
  <si>
    <t>236.927 Training specific to locomotive engineers and other operating personnel</t>
  </si>
  <si>
    <t>236.929 Training specific to roadway workers</t>
  </si>
  <si>
    <r>
      <t>Subpart I—Positive Train Control Systems</t>
    </r>
    <r>
      <rPr>
        <b/>
        <vertAlign val="superscript"/>
        <sz val="12"/>
        <color rgb="FF000000"/>
        <rFont val="Times New Roman"/>
        <family val="1"/>
      </rPr>
      <t>3</t>
    </r>
  </si>
  <si>
    <t>236.1005 Positive Train Control System Requirements:</t>
  </si>
  <si>
    <t>Failure to timely complete PTC system installation on track segment where PTC is required</t>
  </si>
  <si>
    <t>Commencement of revenue service prior to obtaining PTC System Certification</t>
  </si>
  <si>
    <t>Failure of the PTC system to perform a safety-critical function required by this section</t>
  </si>
  <si>
    <r>
      <t>Operating outside the limits of an approved </t>
    </r>
    <r>
      <rPr>
        <i/>
        <sz val="11"/>
        <color rgb="FF000000"/>
        <rFont val="Times New Roman"/>
        <family val="1"/>
      </rPr>
      <t>de minimis</t>
    </r>
    <r>
      <rPr>
        <sz val="11"/>
        <color rgb="FF000000"/>
        <rFont val="Times New Roman"/>
        <family val="1"/>
      </rPr>
      <t> exception</t>
    </r>
  </si>
  <si>
    <t>Failure to integrate a hazard detector</t>
  </si>
  <si>
    <t>Non-compliant event recorder</t>
  </si>
  <si>
    <t>Failure of event recorder</t>
  </si>
  <si>
    <t>Failure to provide notice, obtain approval, or follow a condition for temporary rerouting when required</t>
  </si>
  <si>
    <t>Exceeding the allowed percentage of controlling locomotives operating out of an initial terminal after receiving a failed initialization</t>
  </si>
  <si>
    <t>236.1006 Equipping locomotives operating in PTC territory:</t>
  </si>
  <si>
    <t>Failure to adhere to a PTCIP.</t>
  </si>
  <si>
    <t>Operating in PTC territory a controlling locomotive without a required and operative PTC onboard apparatus</t>
  </si>
  <si>
    <t>Operating with a PTC onboard apparatus that is not functioning in accordance with the applicable PTCSP</t>
  </si>
  <si>
    <t>Failure to report as prescribed by this section</t>
  </si>
  <si>
    <t>Non-compliant operation of unequipped trains in PTC territory</t>
  </si>
  <si>
    <t>Failure to equip locomotives in accordance with the applicable PTCIP</t>
  </si>
  <si>
    <t>Failure to comply with conditions of a yard movement exception</t>
  </si>
  <si>
    <t>Improper arrangement of the PTC system onboard apparatus</t>
  </si>
  <si>
    <t>Engineer performing prohibited duties</t>
  </si>
  <si>
    <t>236.1007 Additional requirements for high-speed service:</t>
  </si>
  <si>
    <t>Installing or operating a PTC system without the required safety-critical functional attributes of a block signal system</t>
  </si>
  <si>
    <t>Operation of passenger trains at speed equal to or greater than 60 mph on non-PTC-equipped territory where required</t>
  </si>
  <si>
    <t>Operation of freight trains at speed equal to or greater than 50 mph on non-PTC-equipped territory where required</t>
  </si>
  <si>
    <t>Failure to fully implement incursion protection where required</t>
  </si>
  <si>
    <t>236.1009 Procedural requirements:</t>
  </si>
  <si>
    <t>Failure to file PTCIP when required</t>
  </si>
  <si>
    <t>Failure to amend PTCIP when required</t>
  </si>
  <si>
    <t>Failure to obtain Type Approval when required</t>
  </si>
  <si>
    <t>Failure to update NPI</t>
  </si>
  <si>
    <t>Operation of PTC system without system certification</t>
  </si>
  <si>
    <t>Failure to comply with FRA condition or modification</t>
  </si>
  <si>
    <t>Failure to report as required</t>
  </si>
  <si>
    <t>Failure to provide FRA access</t>
  </si>
  <si>
    <t>236.1011 PTCIP content requirements:</t>
  </si>
  <si>
    <t>Failure to install a PTC system as required</t>
  </si>
  <si>
    <t>Failure to maintain a PTCIP as required</t>
  </si>
  <si>
    <t>236.1013 PTCDP content requirements and Type Approval:</t>
  </si>
  <si>
    <t>Failure to maintain quality control system</t>
  </si>
  <si>
    <t>Inappropriate use of Type Approval</t>
  </si>
  <si>
    <t>236.1015 PTCSP content requirements and PTC System Certification:</t>
  </si>
  <si>
    <t>Failure to implement PTC system in accordance with the associated PTCSP and resultant system certification</t>
  </si>
  <si>
    <t>Failure to maintain PTC system in accordance with the associated PTCSP and resultant system certification</t>
  </si>
  <si>
    <t>Failure to maintain required supporting documentation</t>
  </si>
  <si>
    <t>236.1017 Independent third party Verification and Validation:</t>
  </si>
  <si>
    <t>Failure to conduct independent third party Verification and Validation when ordered</t>
  </si>
  <si>
    <t>236.1019 Main line track exceptions:</t>
  </si>
  <si>
    <t>Operations conducted in non-compliance with the passenger terminal exception</t>
  </si>
  <si>
    <t>Operations conducted in non-compliance with the limited operations exception</t>
  </si>
  <si>
    <t>Failure to request modification of the PTCIP or PTCSP when required</t>
  </si>
  <si>
    <t>Operations conducted in violation of (c)(2)</t>
  </si>
  <si>
    <t>Operations conducted in violation of (c)(3)</t>
  </si>
  <si>
    <t>236.1021 Discontinuances, material modifications, and amendments:</t>
  </si>
  <si>
    <t>Failure to update PTCDP when required</t>
  </si>
  <si>
    <t>Failure to update PTCSP when required</t>
  </si>
  <si>
    <t>Failure to immediately adopt and comply with approved RFA</t>
  </si>
  <si>
    <t>Discontinuance or modification of a PTC system without approval when required</t>
  </si>
  <si>
    <t>236.1023 Errors and malfunctions:</t>
  </si>
  <si>
    <t>Railroad failure to provide proper notification of PTC system error or malfunction</t>
  </si>
  <si>
    <t>Failure to maintain PTCPVL</t>
  </si>
  <si>
    <t>Supplier failure to provide proper notification of previously identified PTC system error or malfunction</t>
  </si>
  <si>
    <t>Failure to provide timely notification</t>
  </si>
  <si>
    <t>Failure to provide appropriate protective measures in the event of PTC system failure</t>
  </si>
  <si>
    <t>236.1027 Exclusions:</t>
  </si>
  <si>
    <t>Integration of primary train control system with locomotive electronic system without approval</t>
  </si>
  <si>
    <t>236.1029 PTC system use and en route failures:</t>
  </si>
  <si>
    <t>Failure to determine cause of PTC system component failure without undue delay</t>
  </si>
  <si>
    <t>Failure to adjust, repair, or replace faulty PTC system component without undue delay</t>
  </si>
  <si>
    <t>Failure to take appropriate action pending adjustment, repair, or replacement of faulty PTC system component</t>
  </si>
  <si>
    <t>PTC territory operation with an inoperative PTC onboard apparatus</t>
  </si>
  <si>
    <t>Interference with the normal functioning of safety-critical PTC system</t>
  </si>
  <si>
    <t>236.1033 Communications and security requirements:</t>
  </si>
  <si>
    <t>Failure to provide cryptographic message integrity and authentication</t>
  </si>
  <si>
    <t>Improper use of revoked cryptographic key</t>
  </si>
  <si>
    <t>Failure to protect cryptographic keys from unauthorized disclosure, modification, or substitution</t>
  </si>
  <si>
    <t>Failure to establish prioritized service restoration and mitigation plan for communication services</t>
  </si>
  <si>
    <t>236.1035 Field testing requirements:</t>
  </si>
  <si>
    <t>Failure to comply with FRA condition</t>
  </si>
  <si>
    <t>236.1037 Records retention:</t>
  </si>
  <si>
    <t>Failure to maintain records and databases as required</t>
  </si>
  <si>
    <t>236.1039 Operations and Maintenance Manual:</t>
  </si>
  <si>
    <t>Failure to implement and maintain Operations and Maintenance Manual as required</t>
  </si>
  <si>
    <t>Failure to make Operations and Maintenance Manual available to FRA when required</t>
  </si>
  <si>
    <t>Failure to make Operations and Maintenance Manual available to persons required to performed the required tasks</t>
  </si>
  <si>
    <t>Amends Operations and Maintenance Manual without FRA approval</t>
  </si>
  <si>
    <t>236.1043 Task analysis and basic requirements:</t>
  </si>
  <si>
    <t>Failure to develop and maintain an acceptable training program</t>
  </si>
  <si>
    <t>236.1045 Training specific to office control personnel:</t>
  </si>
  <si>
    <t>Failure to conduct training unique to office control personnel</t>
  </si>
  <si>
    <t>236.1047 Training specific to locomotive engineers and other operating personnel:</t>
  </si>
  <si>
    <t>Failure to conduct training unique to locomotive engineers and other operating personnel</t>
  </si>
  <si>
    <t>236.1049 Training specific to roadway workers:</t>
  </si>
  <si>
    <t>Failure to conduct training unique to roadway workers</t>
  </si>
  <si>
    <r>
      <rPr>
        <vertAlign val="superscript"/>
        <sz val="11"/>
        <color rgb="FF000000"/>
        <rFont val="Times New Roman"/>
        <family val="1"/>
      </rPr>
      <t>1</t>
    </r>
    <r>
      <rPr>
        <sz val="11"/>
        <color rgb="FF000000"/>
        <rFont val="Times New Roman"/>
        <family val="1"/>
      </rPr>
      <t>A penalty may be assessed against an individual only for a willful violation. The Administrator reserves the right to assess a civil penalty of up to the statutory maximum amount per day for any violation where circumstances warrant. See 49 CFR part 209, Appendix A.</t>
    </r>
  </si>
  <si>
    <r>
      <rPr>
        <vertAlign val="superscript"/>
        <sz val="11"/>
        <color rgb="FF000000"/>
        <rFont val="Times New Roman"/>
        <family val="1"/>
      </rPr>
      <t>2</t>
    </r>
    <r>
      <rPr>
        <sz val="11"/>
        <color rgb="FF000000"/>
        <rFont val="Times New Roman"/>
        <family val="1"/>
      </rPr>
      <t> Each plan has numerous conditions and requirements with varying degrees of importance or impact. Thus, a single recommended civil penalty amount for a violation for failure to adhere to each plan or condition is not advisable or warranted. When a violation of a plan or condition is found, FRA may consider a variety of factors to determine the appropriate civil penalty to assess, including any underlying or related violation.</t>
    </r>
  </si>
  <si>
    <r>
      <rPr>
        <vertAlign val="superscript"/>
        <sz val="11"/>
        <color rgb="FF000000"/>
        <rFont val="Times New Roman"/>
        <family val="1"/>
      </rPr>
      <t>3</t>
    </r>
    <r>
      <rPr>
        <sz val="11"/>
        <color rgb="FF000000"/>
        <rFont val="Times New Roman"/>
        <family val="1"/>
      </rPr>
      <t> For violations occurring on or after Dec. 28, 2023, the statutory ordinary maximum civil penalty per rail safety violation is $36,439, and the aggravated maximum civil penalty is $145,757. See 88 FR 89551(Dec. 28, 2023).</t>
    </r>
  </si>
  <si>
    <t>[53 FR 52936, Dec. 29, 1988, as amended at 63 FR 11624, Mar. 10, 1998; 69 FR 30595, May 28, 2004; 70 FR 11104, Mar. 7, 2005; 73 FR 79704, Dec. 30, 2008; 75 FR 2715, Jan. 15, 2010; 77 FR 24422, Apr. 24, 2012; 81 FR 10129, Feb. 29, 2016; 81 FR 43112, July 1, 2016; 83 FR 60749, Nov. 27, 2018]</t>
  </si>
  <si>
    <r>
      <t>Part 238—Passenger Equipment Safety Standards-Schedule of Civil Penalties</t>
    </r>
    <r>
      <rPr>
        <b/>
        <vertAlign val="superscript"/>
        <sz val="14"/>
        <color rgb="FF000000"/>
        <rFont val="Times New Roman"/>
        <family val="1"/>
      </rPr>
      <t>1,2</t>
    </r>
  </si>
  <si>
    <t>SUBPART A—GENERAL</t>
  </si>
  <si>
    <t>238.15 Movement of power brake defects:</t>
  </si>
  <si>
    <t>(b) Improper movement from Class I or IA brake test</t>
  </si>
  <si>
    <t>(c) Improper movement of en route defect</t>
  </si>
  <si>
    <t>(2), (3) Insufficient tag or record</t>
  </si>
  <si>
    <t>(4) Failure to determine percent operative brake</t>
  </si>
  <si>
    <t>(d) Failure to follow operating restrictions</t>
  </si>
  <si>
    <t>(e) Failure to follow restrictions for inoperative front or rear unit</t>
  </si>
  <si>
    <r>
      <t>238.17 Movement of other than power brake defects: </t>
    </r>
    <r>
      <rPr>
        <vertAlign val="superscript"/>
        <sz val="11"/>
        <color rgb="FF000000"/>
        <rFont val="Times New Roman"/>
        <family val="1"/>
      </rPr>
      <t>1</t>
    </r>
  </si>
  <si>
    <t>(c)(4), (5) Insufficient tag or record</t>
  </si>
  <si>
    <t>(d) Failure to inspect or improper use of roller bearings</t>
  </si>
  <si>
    <r>
      <t xml:space="preserve">(e) Improper movement of defective safety appliances </t>
    </r>
    <r>
      <rPr>
        <vertAlign val="superscript"/>
        <sz val="11"/>
        <color rgb="FF000000"/>
        <rFont val="Times New Roman"/>
        <family val="1"/>
      </rPr>
      <t>1</t>
    </r>
  </si>
  <si>
    <t>238.19 Reporting and tracking defective equipment:</t>
  </si>
  <si>
    <t>(a) Failure to have reporting or tracking system</t>
  </si>
  <si>
    <t>(b) Failure to retain records</t>
  </si>
  <si>
    <t>(c) Failure to make records available</t>
  </si>
  <si>
    <t>(d) Failure to list power brake repair points</t>
  </si>
  <si>
    <t>SUBPART B—SAFETY PLANNING AND GENERAL REQUIREMENTS</t>
  </si>
  <si>
    <t>238.103 Fire protection plan/fire safety:</t>
  </si>
  <si>
    <t>(a) Failure to use proper materials</t>
  </si>
  <si>
    <t>(b) Improper certification</t>
  </si>
  <si>
    <t>(c) Failure to consider fire safety on new equipment</t>
  </si>
  <si>
    <t>(d) Failure to perform fire safety analysis</t>
  </si>
  <si>
    <t>(e) Failure to develop, adopt or comply with procedures</t>
  </si>
  <si>
    <t>238.105 Train electronic hardware and software safety:</t>
  </si>
  <si>
    <t>(a), (b), (c) Failure to develop and maintain hardware and software safety</t>
  </si>
  <si>
    <t>(d) Failure to include required design features</t>
  </si>
  <si>
    <t>(e) Failure to comply with hardware and software safety program</t>
  </si>
  <si>
    <t>238.107 Inspection, testing, and maintenance plan:</t>
  </si>
  <si>
    <t>(b) Failure to develop plan</t>
  </si>
  <si>
    <t>(b)(1)-(5) Failure of plan to address specific item</t>
  </si>
  <si>
    <t>(d) Failure to conduct annual review</t>
  </si>
  <si>
    <t>238.109 Training, qualification, and designation program:</t>
  </si>
  <si>
    <t>(b)(1)-(4) Failure of plan to address specific item</t>
  </si>
  <si>
    <t>(b)(5)-(12) Failure to comply with specific required provision of the program</t>
  </si>
  <si>
    <t>(b)(13) Failure to maintain adequate records</t>
  </si>
  <si>
    <t>238.111 Pre-revenue service acceptance testing plan:</t>
  </si>
  <si>
    <t>(a) Failure to properly test previously used equipment</t>
  </si>
  <si>
    <t>(b)(1) Failure to develop plan</t>
  </si>
  <si>
    <t>(b)(2) Failure to submit plan to FRA</t>
  </si>
  <si>
    <t>(b)(3) Failure to comply with plan</t>
  </si>
  <si>
    <t>(b)(4) Failure to document results of testing</t>
  </si>
  <si>
    <t>(b)(5) Failure to correct safety deficiencies or impose operating limits</t>
  </si>
  <si>
    <t>(b)(6) Failure to maintain records</t>
  </si>
  <si>
    <t>(b)(7) Failure to obtain FRA approval</t>
  </si>
  <si>
    <t>238.112 Door emergency egress and rescue access systems</t>
  </si>
  <si>
    <t>238.113 Emergency window exits</t>
  </si>
  <si>
    <t>238.114 Rescue access windows</t>
  </si>
  <si>
    <t>238.115 Emergency lighting</t>
  </si>
  <si>
    <t>238.117 Protection against personal injury</t>
  </si>
  <si>
    <t>238.119 Rim-stamped straight plate wheels</t>
  </si>
  <si>
    <t>238.121 Emergency communication</t>
  </si>
  <si>
    <t>238.123 Emergency roof access</t>
  </si>
  <si>
    <t>238.125 Marking and instructions for emergency egress and rescue access</t>
  </si>
  <si>
    <t>238.127 Low-location emergency exit path marking</t>
  </si>
  <si>
    <t>238.131 Exterior side door safety systems—new passenger cars and locomotives used in passenger service</t>
  </si>
  <si>
    <t>238.133 Exterior side door safety systems—all passenger cars and locomotives used in a passenger service:</t>
  </si>
  <si>
    <t>(a)(1) Failure to verify position of by-pass device or by-pass device not sealed</t>
  </si>
  <si>
    <t>(a)(2) Failure to provide functional test plan</t>
  </si>
  <si>
    <t>(a)(3) Failure to perform visual inspection or functional test</t>
  </si>
  <si>
    <t>(b) Unsealed door by-pass device:</t>
  </si>
  <si>
    <t>(b)(1) Door by-pass device not inactive, sealed, or seal ineffective</t>
  </si>
  <si>
    <t>(b)(2) Failure to notify designated authority</t>
  </si>
  <si>
    <t>(b)(3) Movement beyond repair point</t>
  </si>
  <si>
    <t>(b)(4) Door by-pass device not sealed by QMP at calendar day inspection</t>
  </si>
  <si>
    <t>(c)(1) Failure to follow en route by-pass activation procedures; improper movement of defective equipment</t>
  </si>
  <si>
    <t>(c)(2) Failure to use QMP</t>
  </si>
  <si>
    <t>(d) Failure to maintain record</t>
  </si>
  <si>
    <t>(e) Door control panel not inactive when the key or other similar device is removed</t>
  </si>
  <si>
    <t>(f) End-of-train circuit:</t>
  </si>
  <si>
    <t>(f)(1) End-of-train circuit integrity not maintained</t>
  </si>
  <si>
    <t>(f)(2) Switches not secured to prevent unauthorized access</t>
  </si>
  <si>
    <t>(g) Door by-pass device not inactive, sealed or seal ineffective</t>
  </si>
  <si>
    <t>238.135 Operating practices for exterior side door safety systems:</t>
  </si>
  <si>
    <t>(a) Failure to conduct proper safety briefing</t>
  </si>
  <si>
    <t>(b)(1) Exterior side doors and trap doors not closed when a train is in motion between stations</t>
  </si>
  <si>
    <t>(b)(2) Failure to follow conditions for operating a train while in motion between stations with an exterior side door or trap door open</t>
  </si>
  <si>
    <t>(d) Failure to adopt and comply with operating rules on how to safely override a door summary circuit or no-motion system</t>
  </si>
  <si>
    <t>(e) Failure to provide training</t>
  </si>
  <si>
    <t>(f) Failure to adopt and comply with operating rules requiring crewmembers to determine the status of the train's exterior side doors</t>
  </si>
  <si>
    <t>(g) Failure to periodically conduct operational (efficiency) tests and observations</t>
  </si>
  <si>
    <t>238.137 Mixed consist; operating equipment with incompatible exterior side door systems:</t>
  </si>
  <si>
    <t>(a) Incompatible exterior side door systems not operated within the constraints of each door safety system</t>
  </si>
  <si>
    <t>(b) Failure to adopt and comply with operating rules to provide for the safe use of equipment with incompatible exterior side door systems when utilized in a mixed consist</t>
  </si>
  <si>
    <t>SUBPART C—SPECIFIC REQUIREMENTS FOR TIER I EQUIPMENT</t>
  </si>
  <si>
    <t>238.203 Static end strength</t>
  </si>
  <si>
    <t>238.205 Anti-climbing mechanism</t>
  </si>
  <si>
    <t>238.207 Link between coupling mechanism and car body</t>
  </si>
  <si>
    <t>238.209 Forward-facing end structure of locomotives</t>
  </si>
  <si>
    <t>238.211 Collision posts</t>
  </si>
  <si>
    <t>238.213 Corner posts</t>
  </si>
  <si>
    <t>238.215 Rollover strength</t>
  </si>
  <si>
    <t>238.217 Side structure</t>
  </si>
  <si>
    <t>238.219 Truck-to-car-body attachment</t>
  </si>
  <si>
    <t>238.221 Glazing</t>
  </si>
  <si>
    <t>238.223 Fuel tanks</t>
  </si>
  <si>
    <t>238.225 Electrical System</t>
  </si>
  <si>
    <t>238.227 Suspension system</t>
  </si>
  <si>
    <t>238.229 Safety appliances—general:</t>
  </si>
  <si>
    <t>(e) Failure to properly identify equipment (per car)</t>
  </si>
  <si>
    <t>(g) Failure to adopt or comply with inspection plan</t>
  </si>
  <si>
    <t>(h) Failure to use qualified person (per car)</t>
  </si>
  <si>
    <t>(i) Failure to properly conduct initial or periodic inspection (per car)</t>
  </si>
  <si>
    <t>(j) Failure to take proper remedial action (per car)</t>
  </si>
  <si>
    <t>(k) Failure to maintain records (per car)</t>
  </si>
  <si>
    <t>238.230 Safety appliances—new equipment:</t>
  </si>
  <si>
    <t>(b)(2) Failure to identify welded appliance (per car)</t>
  </si>
  <si>
    <t>(b)(3) Failure to receive approval for use (per car)</t>
  </si>
  <si>
    <t>(c)(2) Failure to make proper repair (per car)</t>
  </si>
  <si>
    <t>238.231 Brake System (a)-(g), (i)-(n)</t>
  </si>
  <si>
    <t>(h)(1), (2) Hand or parking brake missing or inoperative</t>
  </si>
  <si>
    <t>(h)(3) Hand or parking brake inspection or record (per car)</t>
  </si>
  <si>
    <t>(h)(4) Hand or parking brake not applied to hold unattended equipment or prematurely released</t>
  </si>
  <si>
    <t>238.233 Interior fittings and surfaces</t>
  </si>
  <si>
    <t>238.237 Automated monitoring</t>
  </si>
  <si>
    <t>SUBPART D—INSPECTION, TESTING, AND MAINTENANCE REQUIREMENTS FOR TIER I EQUIPMENT</t>
  </si>
  <si>
    <t>238.303 Exterior mechanical inspection of passenger equipment:</t>
  </si>
  <si>
    <r>
      <t xml:space="preserve">(a)(1) Failure to perform mechanical inspection </t>
    </r>
    <r>
      <rPr>
        <vertAlign val="superscript"/>
        <sz val="11"/>
        <color rgb="FF000000"/>
        <rFont val="Times New Roman"/>
        <family val="1"/>
      </rPr>
      <t>1 </t>
    </r>
  </si>
  <si>
    <t>(a)(2) Failure to inspect secondary brake system</t>
  </si>
  <si>
    <r>
      <t>(b) Failure to perform inspection on car added to train</t>
    </r>
    <r>
      <rPr>
        <vertAlign val="superscript"/>
        <sz val="11"/>
        <color rgb="FF000000"/>
        <rFont val="Times New Roman"/>
        <family val="1"/>
      </rPr>
      <t xml:space="preserve"> 1 </t>
    </r>
  </si>
  <si>
    <t>(c) Failure to utilize properly qualified personnel</t>
  </si>
  <si>
    <t>(e)(1) Products of combustion not released outside cab</t>
  </si>
  <si>
    <t>(e)(2) Battery not vented or gassing excessively</t>
  </si>
  <si>
    <t>(e)(3) Coupler not in proper condition</t>
  </si>
  <si>
    <t>(e)(4) No device under drawbar pins or connection pins</t>
  </si>
  <si>
    <t>(e)(5) Suspension system and spring rigging not in proper condition</t>
  </si>
  <si>
    <t>(e)(6) Truck not in proper condition</t>
  </si>
  <si>
    <t>(e)(7) Side bearing not in proper condition</t>
  </si>
  <si>
    <t>(e)(8) Wheel not in proper condition:</t>
  </si>
  <si>
    <t>(i), (iv) Flat spot(s) and shelled spot(s):</t>
  </si>
  <si>
    <t>(A) One spot 21/2″ or more but less than 3″ in length</t>
  </si>
  <si>
    <t>(B) One spot 3″ or more in length</t>
  </si>
  <si>
    <t>(C) Two adjoining spots each of which is 2″ or more in length but less than 21/2″ in length</t>
  </si>
  <si>
    <t>(D) Two adjoining spots each of which are at least 2″ in length, if either spot is 21/27″ or more in length</t>
  </si>
  <si>
    <t>(ii) Gouge or chip in flange:</t>
  </si>
  <si>
    <t>(A) More than 11/2″ but less than 15/8″ in length; and more than 1/2″ but less than 5/8″ in width</t>
  </si>
  <si>
    <t>(B) 15/8″ or more in length and 5/8″ or more in width</t>
  </si>
  <si>
    <t>(iii) Broken rim</t>
  </si>
  <si>
    <t>(v) Seam in tread</t>
  </si>
  <si>
    <t>(vi) Flange thickness of:</t>
  </si>
  <si>
    <t>(A) 7/8″ or less but more than</t>
  </si>
  <si>
    <t>(B) 13/16″ or less</t>
  </si>
  <si>
    <t>(vii) Tread worn hollow</t>
  </si>
  <si>
    <t>(viii) Flange height of:</t>
  </si>
  <si>
    <t>(A) 11/2″ or greater but less than 15/8″</t>
  </si>
  <si>
    <t>(B) 15/8″ or more</t>
  </si>
  <si>
    <t>(ix) Rim thickness:</t>
  </si>
  <si>
    <t>(A) Less than 1″</t>
  </si>
  <si>
    <t>(B) 15/16″ or less</t>
  </si>
  <si>
    <t>(x) Crack or break in flange, tread, rim, plate, or hub:</t>
  </si>
  <si>
    <t>(A) Crack of less than 1″</t>
  </si>
  <si>
    <t>(B) Crack of 1″ or more</t>
  </si>
  <si>
    <t>(C) Break</t>
  </si>
  <si>
    <t>(xi) Loose wheel</t>
  </si>
  <si>
    <t>(xii) Welded wheel</t>
  </si>
  <si>
    <t>(e)(10) Improper grounding or insulation</t>
  </si>
  <si>
    <t>(e)(11) Jumpers or cable connections not in proper condition</t>
  </si>
  <si>
    <t>(e)(12) Door or cover plate not properly marked</t>
  </si>
  <si>
    <t>(e)(13) Buffer plate not properly placed</t>
  </si>
  <si>
    <t>(e)(14) Diaphragm not properly placed or aligned</t>
  </si>
  <si>
    <t>(e)(15) Secondary braking system not in operating mode or contains known defect</t>
  </si>
  <si>
    <t>(e)(16) Roller bearings:</t>
  </si>
  <si>
    <t>(i) Overheated</t>
  </si>
  <si>
    <t>(ii) Cap screw loose or missing</t>
  </si>
  <si>
    <t>(iii) Cap screw lock broken or missing</t>
  </si>
  <si>
    <t>(iv) Seal loose, damaged, or leaks lubricant</t>
  </si>
  <si>
    <t>(e)(17) Air compressor inoperative</t>
  </si>
  <si>
    <t>(g) Record of inspection:</t>
  </si>
  <si>
    <t>(1), (4) Failure to maintain record of inspection</t>
  </si>
  <si>
    <t>(2) Record contains insufficient information</t>
  </si>
  <si>
    <t>238.305 Interior mechanical inspection of passenger cars:</t>
  </si>
  <si>
    <r>
      <t>(a) Failure to perform inspection</t>
    </r>
    <r>
      <rPr>
        <vertAlign val="superscript"/>
        <sz val="11"/>
        <color rgb="FF000000"/>
        <rFont val="Times New Roman"/>
        <family val="1"/>
      </rPr>
      <t xml:space="preserve">  1 </t>
    </r>
  </si>
  <si>
    <t>(b) Failure to utilize properly qualified personnel</t>
  </si>
  <si>
    <t>(c)(1) Failure to protect against personal injury</t>
  </si>
  <si>
    <t>(c)(2) Floors not free of condition that creates hazard</t>
  </si>
  <si>
    <t>(c)(3) Access to manual door release not in place</t>
  </si>
  <si>
    <t>(c)(4) Emergency equipment not in place</t>
  </si>
  <si>
    <t>(c)(5) Emergency brake valve not stenciled or marked</t>
  </si>
  <si>
    <t>(c)(6) Door or cover plates not properly marked</t>
  </si>
  <si>
    <t>(c)(7) Safety signage not in place or legible</t>
  </si>
  <si>
    <t>(c)(8) Trap door unsafe or improperly secured</t>
  </si>
  <si>
    <t>(c)(9) Vestibule steps not illuminated</t>
  </si>
  <si>
    <t>(c)(10) Door not safely operate as intended</t>
  </si>
  <si>
    <t>(c)(11) Seat broken, loose, or not properly attached</t>
  </si>
  <si>
    <t>(e) Record of inspection:</t>
  </si>
  <si>
    <t>(f) Record of inspection:</t>
  </si>
  <si>
    <t>238.307 Periodic mechanical inspection of passenger cars and unpowered vehicles:</t>
  </si>
  <si>
    <r>
      <t xml:space="preserve">(a) Failure to perform periodic mechanical inspection </t>
    </r>
    <r>
      <rPr>
        <vertAlign val="superscript"/>
        <sz val="11"/>
        <color rgb="FF000000"/>
        <rFont val="Times New Roman"/>
        <family val="1"/>
      </rPr>
      <t xml:space="preserve">  1 </t>
    </r>
  </si>
  <si>
    <t>(c)(1) Seat or seat attachment broken or loose</t>
  </si>
  <si>
    <t>(c)(2) Luggage rack broken or loose</t>
  </si>
  <si>
    <t>(c)(3) Bed, bunks, or restraints broken or loose</t>
  </si>
  <si>
    <t>(c)(4) Emergency window exit not properly operate</t>
  </si>
  <si>
    <t>(c)(5) Emergency lighting not operational</t>
  </si>
  <si>
    <t>(c)(6) Switches not in proper condition</t>
  </si>
  <si>
    <t>(c)(7) Coupler not in proper condition</t>
  </si>
  <si>
    <t>(c)(8) Truck not equipped with securing arrangement</t>
  </si>
  <si>
    <t>(c)(9) Truck center casting cracked or broken</t>
  </si>
  <si>
    <t>(c)(10) General conditions endangering crew, passengers</t>
  </si>
  <si>
    <t>(c)(13) Hand or parking brake test not performed</t>
  </si>
  <si>
    <t>(d)(1) Manual door release not operate as intended</t>
  </si>
  <si>
    <t>(d)(2) Hand or parking brake inspection not performed</t>
  </si>
  <si>
    <t>(e)(1) Failure to maintain record of inspection</t>
  </si>
  <si>
    <t>(i)-(iv) Record contains insufficient information</t>
  </si>
  <si>
    <t>(f)(1) Record of inspection:</t>
  </si>
  <si>
    <t>(i) Failure to maintain record of inspection</t>
  </si>
  <si>
    <t>(ii) Record contains insufficient information</t>
  </si>
  <si>
    <t>238.309 Periodic brake equipment maintenance:</t>
  </si>
  <si>
    <t>(b) Failure to perform on MU locomotive</t>
  </si>
  <si>
    <t>(c) Failure to perform on conventional locomotive</t>
  </si>
  <si>
    <t>(d) Failure to perform on passenger coaches or other unpowered vehicle</t>
  </si>
  <si>
    <t>(e) Failure to perform on cab car</t>
  </si>
  <si>
    <t>(f) Record of periodic maintenance:</t>
  </si>
  <si>
    <t>(1), (2) Failure to maintain record or stencil</t>
  </si>
  <si>
    <t>238.311 Single car tests:</t>
  </si>
  <si>
    <t>(c), (e) Failure to perform single car test</t>
  </si>
  <si>
    <t>(f) Improper movement of car for testing</t>
  </si>
  <si>
    <t>(g) Failure to test after repair or replacement of component</t>
  </si>
  <si>
    <t>238.313 Class I brake test:</t>
  </si>
  <si>
    <r>
      <t>(a) Failure to perform on commuter or short distance intercity passenger train</t>
    </r>
    <r>
      <rPr>
        <vertAlign val="superscript"/>
        <sz val="11"/>
        <color rgb="FF000000"/>
        <rFont val="Times New Roman"/>
        <family val="1"/>
      </rPr>
      <t xml:space="preserve"> 1 </t>
    </r>
  </si>
  <si>
    <r>
      <t xml:space="preserve">(b) Failure to perform on long-distance intercity passenger train  </t>
    </r>
    <r>
      <rPr>
        <vertAlign val="superscript"/>
        <sz val="11"/>
        <color rgb="FF000000"/>
        <rFont val="Times New Roman"/>
        <family val="1"/>
      </rPr>
      <t xml:space="preserve"> 1 </t>
    </r>
  </si>
  <si>
    <r>
      <t xml:space="preserve">(c) Failure to perform on cars added to passenger train   </t>
    </r>
    <r>
      <rPr>
        <vertAlign val="superscript"/>
        <sz val="11"/>
        <color rgb="FF000000"/>
        <rFont val="Times New Roman"/>
        <family val="1"/>
      </rPr>
      <t>1 </t>
    </r>
  </si>
  <si>
    <t>(d) Failure to utilized properly qualified personnel</t>
  </si>
  <si>
    <t>(f) Passenger train used from Class I brake test with less than 100% operative brakes</t>
  </si>
  <si>
    <t>(g) Partial failure to perform inspection on a passenger train</t>
  </si>
  <si>
    <t>(3) Failure to adjust piston travel (per car)</t>
  </si>
  <si>
    <t>(h) Failure to maintain record</t>
  </si>
  <si>
    <t>(j) Failure to perform additional Class I brake test</t>
  </si>
  <si>
    <t>(j)(3) Failure to maintain record</t>
  </si>
  <si>
    <t>238.315 Class IA brake test:</t>
  </si>
  <si>
    <r>
      <t xml:space="preserve">(a) Failure to perform inspection </t>
    </r>
    <r>
      <rPr>
        <vertAlign val="superscript"/>
        <sz val="11"/>
        <color rgb="FF000000"/>
        <rFont val="Times New Roman"/>
        <family val="1"/>
      </rPr>
      <t>1 </t>
    </r>
  </si>
  <si>
    <t>(d) Failure to utilize properly qualified personnel</t>
  </si>
  <si>
    <t>(e) Passenger train used from Class IA brake test with improper percentage of operative brakes</t>
  </si>
  <si>
    <t>(f) Partial failure to perform inspection on passenger train</t>
  </si>
  <si>
    <t>238.317 Class II brake test:</t>
  </si>
  <si>
    <r>
      <t>(a) Failure to perform inspection</t>
    </r>
    <r>
      <rPr>
        <vertAlign val="superscript"/>
        <sz val="11"/>
        <color rgb="FF000000"/>
        <rFont val="Times New Roman"/>
        <family val="1"/>
      </rPr>
      <t xml:space="preserve"> 1 </t>
    </r>
  </si>
  <si>
    <t>(c) Improper use of defective equipment from Class II brake test</t>
  </si>
  <si>
    <t>238.319 Running brake tests:</t>
  </si>
  <si>
    <t>(a), (b) Failure to perform test</t>
  </si>
  <si>
    <t>238.321 Out-of-service credit</t>
  </si>
  <si>
    <t>SUBPART E—SPECIFIC REQUIREMENTS FOR TIER II PASSENGER EQUIPMENT</t>
  </si>
  <si>
    <t>238.403 Crash energy management</t>
  </si>
  <si>
    <t>238.405 Longitudinal static compressive strength</t>
  </si>
  <si>
    <t>238.407 Anti-climbing mechanism</t>
  </si>
  <si>
    <t>238.409 Forward end structures of power car cabs:</t>
  </si>
  <si>
    <t>(a) Center collision post</t>
  </si>
  <si>
    <t>(b) Side collision posts</t>
  </si>
  <si>
    <t>(c) Corner posts</t>
  </si>
  <si>
    <t>(d) Skin</t>
  </si>
  <si>
    <t>238.411 Rear end structures of power car cabs:</t>
  </si>
  <si>
    <t>(a) Corner posts</t>
  </si>
  <si>
    <t>(b) Collision posts</t>
  </si>
  <si>
    <t>238.413 End structures of trailer cars</t>
  </si>
  <si>
    <t>238.415 Rollover strength</t>
  </si>
  <si>
    <t>238.417 Side loads</t>
  </si>
  <si>
    <t>238.419 Truck-to-car-body and truck component attachment</t>
  </si>
  <si>
    <t>238.421 Glazing:</t>
  </si>
  <si>
    <t>(b) End-facing exterior glazing</t>
  </si>
  <si>
    <t>(c) Alternate glazing requirements</t>
  </si>
  <si>
    <t>(d) Glazing securement</t>
  </si>
  <si>
    <t>(e) Stenciling</t>
  </si>
  <si>
    <t>238.423 Fuel tanks:</t>
  </si>
  <si>
    <t>(a) External fuel tanks</t>
  </si>
  <si>
    <t>(b) Internal fuel tanks</t>
  </si>
  <si>
    <t>238.425 Electrical system:</t>
  </si>
  <si>
    <t>(a) Circuit protection</t>
  </si>
  <si>
    <t>(b) Main battery system</t>
  </si>
  <si>
    <t>(c) Power dissipation resistors</t>
  </si>
  <si>
    <t>(d) Electromagnetic interference and compatibility</t>
  </si>
  <si>
    <t>238.427 Suspension system</t>
  </si>
  <si>
    <t>238.428 Overheat sensors</t>
  </si>
  <si>
    <t>238.429 Safety Appliances:</t>
  </si>
  <si>
    <t>(a) Couplers</t>
  </si>
  <si>
    <t>(b) Hand/parking brakes</t>
  </si>
  <si>
    <t>(d) Handrail and handhold missing</t>
  </si>
  <si>
    <t>(d)(1)-(8) Handrail or handhold improper design</t>
  </si>
  <si>
    <t>(e) Sill step missing</t>
  </si>
  <si>
    <t>(e)(1)-(11) Sill step improper design</t>
  </si>
  <si>
    <t>(g) Optional safety appliances</t>
  </si>
  <si>
    <t>238.431 Brake system</t>
  </si>
  <si>
    <t>238.433 Draft System</t>
  </si>
  <si>
    <t>238.435 Interior fittings and surfaces</t>
  </si>
  <si>
    <t>238.437 [Reserved]</t>
  </si>
  <si>
    <t>238.439 Doors:</t>
  </si>
  <si>
    <t>(a) Exterior side doors</t>
  </si>
  <si>
    <t>(b) Manual override feature</t>
  </si>
  <si>
    <t>(c) Notification to crew of door status</t>
  </si>
  <si>
    <t>(d) Emergency back-up power</t>
  </si>
  <si>
    <t>(f) End door kick-out panel or pop-out window</t>
  </si>
  <si>
    <t>(g) Marking and instructions [Reserved]</t>
  </si>
  <si>
    <t>238.441 Emergency roof access</t>
  </si>
  <si>
    <t>238.443 Headlights</t>
  </si>
  <si>
    <t>238.445 Automated monitoring</t>
  </si>
  <si>
    <t>238.447 Train operator's controls and power car cab layout</t>
  </si>
  <si>
    <t>SUBPART F—INSPECTION, TESTING, AND MAINTENANCE REQUIREMENTS FOR TIER II PASSENGER EQUIPMENT</t>
  </si>
  <si>
    <t>238.503 Inspection, testing, and maintenance requirements:</t>
  </si>
  <si>
    <t>(a) Failure to develop inspection, testing, and maintenance program or obtain FRA approval</t>
  </si>
  <si>
    <t>(b) Failure to comply with provisions of the program</t>
  </si>
  <si>
    <t>(c) Failure to ensure equipment free of conditions which endanger safety of crew, passengers, or equipment</t>
  </si>
  <si>
    <t>(d) Specific safety inspections:</t>
  </si>
  <si>
    <t>(1)(i) Failure to perform Class I brake test or equivalent</t>
  </si>
  <si>
    <t>(1)(ii) Partial failure to perform Class I brake test or equivalent</t>
  </si>
  <si>
    <r>
      <t xml:space="preserve">(2)(i) Failure to perform exterior mechanical inspection </t>
    </r>
    <r>
      <rPr>
        <vertAlign val="superscript"/>
        <sz val="11"/>
        <color rgb="FF000000"/>
        <rFont val="Times New Roman"/>
        <family val="1"/>
      </rPr>
      <t>1 </t>
    </r>
  </si>
  <si>
    <r>
      <t>(2)(ii) Failure to perform interior mechanical inspection</t>
    </r>
    <r>
      <rPr>
        <vertAlign val="superscript"/>
        <sz val="11"/>
        <color rgb="FF000000"/>
        <rFont val="Times New Roman"/>
        <family val="1"/>
      </rPr>
      <t xml:space="preserve"> 1 </t>
    </r>
  </si>
  <si>
    <t>(g) Failure to perform scheduled maintenance as required in program</t>
  </si>
  <si>
    <t>(h) Failure to comply with training, qualification and designation program</t>
  </si>
  <si>
    <t>(i) Failure to develop or comply with standard procedures for performing inspection, tests, and maintenance</t>
  </si>
  <si>
    <t>(j) Failure to conduct annual review</t>
  </si>
  <si>
    <t>(k) Failure to establish or utilize quality control program</t>
  </si>
  <si>
    <t>SUBPART G—SPECIFIC SAFETY PLANNING REQUIREMENTS FOR TIER II PASSENGER EQUIPMENT</t>
  </si>
  <si>
    <t>238.603 Safety plan:</t>
  </si>
  <si>
    <t>(a) Failure to develop safety operating plan</t>
  </si>
  <si>
    <t>(b) Failure to develop procurement plan</t>
  </si>
  <si>
    <t>(1)-(7) Failure to develop portion of plan</t>
  </si>
  <si>
    <t>(c) Failure to maintain documentation</t>
  </si>
  <si>
    <t>SUBPART H—SPECIFIC REQUIREMENTS FOR TIER III PASSENGER EQUIPMENT</t>
  </si>
  <si>
    <t>238.703   Quasi-static compression load requirements</t>
  </si>
  <si>
    <t>238.705   Dynamic collision scenario</t>
  </si>
  <si>
    <t>238.707   Override protection</t>
  </si>
  <si>
    <t>238.709   Fluid entry inhibition</t>
  </si>
  <si>
    <t>238.711   End structure integrity of cab end</t>
  </si>
  <si>
    <t>238.713   End structure integrity of non-cab end</t>
  </si>
  <si>
    <t>238.715   Roof and side structure integrity</t>
  </si>
  <si>
    <t>238.717   Truck-to-car-body attachment</t>
  </si>
  <si>
    <t>238.721   Glazing</t>
  </si>
  <si>
    <t>238.731   Brake system</t>
  </si>
  <si>
    <t>238.733   Interior fixture attachment</t>
  </si>
  <si>
    <t>238.735   Seat crashworthiness</t>
  </si>
  <si>
    <t>238.737   Luggage racks</t>
  </si>
  <si>
    <t>238.741   Emergency window egress and rescue access</t>
  </si>
  <si>
    <t>238.751   Alerters</t>
  </si>
  <si>
    <t>238.753   Sanders</t>
  </si>
  <si>
    <r>
      <rPr>
        <vertAlign val="superscript"/>
        <sz val="11"/>
        <color rgb="FF000000"/>
        <rFont val="Times New Roman"/>
        <family val="1"/>
      </rPr>
      <t>1 </t>
    </r>
    <r>
      <rPr>
        <sz val="11"/>
        <color rgb="FF000000"/>
        <rFont val="Times New Roman"/>
        <family val="1"/>
      </rPr>
      <t>A penalty may be assessed against an individual only for a willful violation. Generally when two or more violations of these regulations are discovered with respect to a single unit of passenger equipment that is placed or continued in service by a railroad, the appropriate penalties set forth above are aggregated up to a maximum of $36,439 per day. However, failure to perform, with respect to a particular unit of passenger equipment, any of the inspections and tests required under subparts D and F of this part will be treated as a violation separate and distinct from, and in addition to, any substantive violative conditions found on that unit of passenger equipment. Moreover, the Administrator reserves the right to assess a penalty of up to the statutory maximum amount for any violation where circumstances warrant. See 49 CFR part 209, appendix A.</t>
    </r>
  </si>
  <si>
    <t>Failure to observe any condition for movement of defective equipment set forth in §238.17 will deprive the railroad of the benefit of the movement-for-repair provision and make the railroad and any responsible individuals liable for penalty under the particular regulatory section(s) concerning the substantive defect(s) present on the unit of passenger equipment at the time of movement.</t>
  </si>
  <si>
    <t>Failure to observe any condition for the movement of passenger equipment containing defective safety appliances, other than power brakes, set forth in §238.17(e) will deprive the railroad of the movement-for-repair provision and make the railroad and any responsible individuals liable for penalty under the particular regulatory section(s) contained in part 231 of this chapter or §238.429 concerning the substantive defective condition.</t>
  </si>
  <si>
    <t>The penalties listed for failure to perform the exterior and interior mechanical inspections and tests required under §238.303 and §238.305 may be assessed for each unit of passenger equipment contained in a train that is not properly inspected. Whereas, the penalties listed for failure to perform the brake inspections and tests under §238.313 through §238.319 may be assessed for each train that is not properly inspected.</t>
  </si>
  <si>
    <r>
      <rPr>
        <vertAlign val="superscript"/>
        <sz val="11"/>
        <color rgb="FF000000"/>
        <rFont val="Times New Roman"/>
        <family val="1"/>
      </rPr>
      <t>2</t>
    </r>
    <r>
      <rPr>
        <sz val="11"/>
        <color rgb="FF000000"/>
        <rFont val="Times New Roman"/>
        <family val="1"/>
      </rPr>
      <t> The penalty schedule uses section numbers from 49 CFR part 238. If more than one item is listed as a type of violation of a given section, each item is also designated by a “penalty code,” which is used to facilitate assessment of civil penalties, and which may or may not correspond to any subsection designation(s). For convenience, penalty citations will cite the CFR section and the penalty code, if any. FRA reserves the right, should litigation become necessary, to substitute in its complaint the CFR citation in place of the combined CFR and penalty code citation, should they differ.</t>
    </r>
  </si>
  <si>
    <t>[64 FR 25660, May 12, 1999, as amended at 65 FR 41310, July 3, 2000; 67 FR 19994, Apr. 23, 2002; 72 FR 51198, Sept. 6, 2007; 73 FR 6413, Feb. 1, 2008; 73 FR 79704, Dec. 30, 2008; 77 FR 24422, Apr. 24, 2012; 78 FR 16126, Mar. 13, 2013; 78 FR 71815, Nov. 29, 2013; 80 FR 76148, Dec. 7, 2015; 81 FR 43112, July 1, 2016; 82 FR 16135, Apr. 3, 2017; 83 FR 60749, Nov. 27, 2018, 83 FR 59227, Nov. 21, 2018; 84 FR 37059, July 31, 2019; 86 FR 1745, Jan. 11, 2021; 86 FR 23241, May 3, 2021; 87 FR 15839, Mar. 21, 2022; 88 FR 1114, Jan. 6, 2023; 88 FR 89551, Dec. 28, 2023; 89 FR 106282, Dec. 30, 2024]</t>
  </si>
  <si>
    <t>234.105(a)</t>
  </si>
  <si>
    <t>234.105(b)</t>
  </si>
  <si>
    <t>234.105(d)</t>
  </si>
  <si>
    <t>234.105(c) fail on speed</t>
  </si>
  <si>
    <t>234.105(c) fail on flagging</t>
  </si>
  <si>
    <t>234.106(a)</t>
  </si>
  <si>
    <t>234.106(b)</t>
  </si>
  <si>
    <t>234.106(c)</t>
  </si>
  <si>
    <t>234.106(d)</t>
  </si>
  <si>
    <t>234.107(a)</t>
  </si>
  <si>
    <t>234.107(b)</t>
  </si>
  <si>
    <t>234.107(c)</t>
  </si>
  <si>
    <t>234.107(d)</t>
  </si>
  <si>
    <t>234.303(a)</t>
  </si>
  <si>
    <t>234.303(a)(1)</t>
  </si>
  <si>
    <t>234.303(b)(2)</t>
  </si>
  <si>
    <t>234.303(e)</t>
  </si>
  <si>
    <t>234.303(a)(2)</t>
  </si>
  <si>
    <t>234.303(b)(1)</t>
  </si>
  <si>
    <t>234.305(a)(1)</t>
  </si>
  <si>
    <t>234.305(a)(2)(i)</t>
  </si>
  <si>
    <t>234.305(b)(1)(i)</t>
  </si>
  <si>
    <t>234.305(b)(2)(i)</t>
  </si>
  <si>
    <t>234.305(c)(1)(i)</t>
  </si>
  <si>
    <t>234.305(c)(2)(i)</t>
  </si>
  <si>
    <t>234.305(a)(2)(ii)</t>
  </si>
  <si>
    <t>234.305(b)(1)(ii)</t>
  </si>
  <si>
    <t>234.305(b)(1)(iii)</t>
  </si>
  <si>
    <t>234.305(d)(1)(i)</t>
  </si>
  <si>
    <t>234.305(b)(2)(ii)</t>
  </si>
  <si>
    <t>234.305(b)(2)(iv)</t>
  </si>
  <si>
    <t>234.305(b)(2)(iii)</t>
  </si>
  <si>
    <t>234.305(c)(1)(ii)</t>
  </si>
  <si>
    <t>234.305(c)(1)(iii)</t>
  </si>
  <si>
    <t>234.305(d)(2)(i)</t>
  </si>
  <si>
    <t>234.305(f)(1)</t>
  </si>
  <si>
    <t>234.305(f)(2)(i)</t>
  </si>
  <si>
    <t>234.305(c)(2)(ii)</t>
  </si>
  <si>
    <t>234.305(d)(2)(iv)</t>
  </si>
  <si>
    <t>234.305(c)(2)(iii)</t>
  </si>
  <si>
    <t>234.305(c)(2)(iv)</t>
  </si>
  <si>
    <t>234.305(d)(1)(ii)</t>
  </si>
  <si>
    <t>234.305(d)(1)(iii)</t>
  </si>
  <si>
    <t>234.305(g)(1)</t>
  </si>
  <si>
    <t>234.305(g)(2)</t>
  </si>
  <si>
    <t>234.305(g)(3)</t>
  </si>
  <si>
    <t>234.305(h)(1)(i)</t>
  </si>
  <si>
    <t>234.305(d)(2)(ii)</t>
  </si>
  <si>
    <t>234.305(f)(2)(ii)</t>
  </si>
  <si>
    <t>234.305(d)(2)(iii)</t>
  </si>
  <si>
    <t>234.305(e)</t>
  </si>
  <si>
    <t>234.305(h)(1)(ii)</t>
  </si>
  <si>
    <t>234.305(h)(1)(iii)</t>
  </si>
  <si>
    <t>234.305(h)(2)</t>
  </si>
  <si>
    <t>234.306(a)(1)</t>
  </si>
  <si>
    <t>234.306(c)(2)</t>
  </si>
  <si>
    <t>234.306(a)(2)</t>
  </si>
  <si>
    <t>234.306(b)(1)</t>
  </si>
  <si>
    <t>234.306(b)(2)</t>
  </si>
  <si>
    <t>234.306(a)(1)(i) - (iv)</t>
  </si>
  <si>
    <t>234.306(c)(1)</t>
  </si>
  <si>
    <t>234.307(a)(1)</t>
  </si>
  <si>
    <t>234.307(a)(2)</t>
  </si>
  <si>
    <t>234.307(b)(1)</t>
  </si>
  <si>
    <t>234.307(b)(2)</t>
  </si>
  <si>
    <t>234.307(d)(1)</t>
  </si>
  <si>
    <t>234.307(d)(2)(i)</t>
  </si>
  <si>
    <t>234.307(d)(2)(ii)</t>
  </si>
  <si>
    <t>234.307(d)(2)(iii)</t>
  </si>
  <si>
    <t>234.307(d)(3)</t>
  </si>
  <si>
    <t>234.309(a)</t>
  </si>
  <si>
    <t>234.309(b)</t>
  </si>
  <si>
    <t>234.309(c)</t>
  </si>
  <si>
    <t>234.311(a)</t>
  </si>
  <si>
    <t>234.311(b)</t>
  </si>
  <si>
    <t>234.313(a)</t>
  </si>
  <si>
    <t>234.313(c)</t>
  </si>
  <si>
    <t>234.313(d)(1)</t>
  </si>
  <si>
    <t>234.313(d)(2)</t>
  </si>
  <si>
    <t>234.403(b)</t>
  </si>
  <si>
    <t>234.403(c)</t>
  </si>
  <si>
    <t>234.405(a)</t>
  </si>
  <si>
    <t>234.405(b)</t>
  </si>
  <si>
    <t>234.405(c)</t>
  </si>
  <si>
    <t>234.407(a)</t>
  </si>
  <si>
    <t>234.407(b)</t>
  </si>
  <si>
    <t>234.407(c)</t>
  </si>
  <si>
    <t>234.409(a)</t>
  </si>
  <si>
    <t>234.409(b)</t>
  </si>
  <si>
    <t>234.411(a)</t>
  </si>
  <si>
    <t>234.411(b)</t>
  </si>
  <si>
    <t>234.411(c)</t>
  </si>
  <si>
    <t>236.0</t>
  </si>
  <si>
    <t>236.10</t>
  </si>
  <si>
    <t>236.3(a)</t>
  </si>
  <si>
    <t>236.3(b)</t>
  </si>
  <si>
    <t>236.16(a)</t>
  </si>
  <si>
    <t>236.16(b)</t>
  </si>
  <si>
    <t>236.18(a)</t>
  </si>
  <si>
    <t>236.18(c)</t>
  </si>
  <si>
    <t>236.18(b)</t>
  </si>
  <si>
    <t>236.51(a)</t>
  </si>
  <si>
    <t>236.51(c)</t>
  </si>
  <si>
    <t>236.51(b)</t>
  </si>
  <si>
    <t>236.57(a)</t>
  </si>
  <si>
    <t>236.57(b)</t>
  </si>
  <si>
    <t>236.58(a)</t>
  </si>
  <si>
    <t>236.58(b)</t>
  </si>
  <si>
    <t>236.60</t>
  </si>
  <si>
    <t>236.108(a)</t>
  </si>
  <si>
    <t>236.108(b)</t>
  </si>
  <si>
    <t>236.110</t>
  </si>
  <si>
    <t>236.207(a)</t>
  </si>
  <si>
    <t>236.207(b)</t>
  </si>
  <si>
    <t>236.309(a)</t>
  </si>
  <si>
    <t>236.309(b)</t>
  </si>
  <si>
    <t>236.310</t>
  </si>
  <si>
    <t>236.330</t>
  </si>
  <si>
    <t>236.340</t>
  </si>
  <si>
    <t>236.380</t>
  </si>
  <si>
    <t>236.312(a)</t>
  </si>
  <si>
    <t>236.312(b)</t>
  </si>
  <si>
    <t>236.314(a)</t>
  </si>
  <si>
    <t>236.314(b)</t>
  </si>
  <si>
    <t>236.410(a)</t>
  </si>
  <si>
    <t>236.410(b)</t>
  </si>
  <si>
    <t>236.410(c)</t>
  </si>
  <si>
    <t>236.410(d)</t>
  </si>
  <si>
    <t>236.560</t>
  </si>
  <si>
    <t>236.567(a)</t>
  </si>
  <si>
    <t>236.567(b)</t>
  </si>
  <si>
    <t>236.567(c)</t>
  </si>
  <si>
    <t>236.587(a)</t>
  </si>
  <si>
    <t>236.587(b)</t>
  </si>
  <si>
    <t>236.587(c)</t>
  </si>
  <si>
    <t>236.587(d)</t>
  </si>
  <si>
    <t>236.590(a)</t>
  </si>
  <si>
    <t>236.590(b)</t>
  </si>
  <si>
    <t>236.909(a)</t>
  </si>
  <si>
    <t>236.909(b)</t>
  </si>
  <si>
    <t>236.913(b)</t>
  </si>
  <si>
    <t>236.913(d)</t>
  </si>
  <si>
    <t>236.913(e)</t>
  </si>
  <si>
    <t>236.915(a)</t>
  </si>
  <si>
    <t>236.915(b)</t>
  </si>
  <si>
    <t>236.915(c)</t>
  </si>
  <si>
    <t>236.915(d)</t>
  </si>
  <si>
    <t>236.917(b)(1)</t>
  </si>
  <si>
    <t>236.917(b)(2)</t>
  </si>
  <si>
    <t>236.917(b)(3)</t>
  </si>
  <si>
    <t>236.917(a)</t>
  </si>
  <si>
    <t>236.923(a)(6)</t>
  </si>
  <si>
    <t>236.923(a)(8)</t>
  </si>
  <si>
    <t>236.923(b)</t>
  </si>
  <si>
    <t>236.1005(b)</t>
  </si>
  <si>
    <t>236.1005(a)</t>
  </si>
  <si>
    <t>236.1005(b)(4)</t>
  </si>
  <si>
    <t>236.1005(c)</t>
  </si>
  <si>
    <t>236.1005(d)(1)</t>
  </si>
  <si>
    <t>236.1005(d)(2)</t>
  </si>
  <si>
    <t>236.1005(g)</t>
  </si>
  <si>
    <t>236.1005(a)(5)</t>
  </si>
  <si>
    <t>236.1006(a)</t>
  </si>
  <si>
    <t>236.1006(a)(1)</t>
  </si>
  <si>
    <t>236.1006(a)(2)</t>
  </si>
  <si>
    <t>236.1006(a)(3)</t>
  </si>
  <si>
    <t>236.1006(b)</t>
  </si>
  <si>
    <t>236.1006(b)(1)</t>
  </si>
  <si>
    <t>236.1007(a)</t>
  </si>
  <si>
    <t>236.1007(b)</t>
  </si>
  <si>
    <t>236.1009(a)(2)</t>
  </si>
  <si>
    <t>236.1009(d)</t>
  </si>
  <si>
    <t>236.1009(h)</t>
  </si>
  <si>
    <t>236.1015(a)</t>
  </si>
  <si>
    <t>236.1015(h)</t>
  </si>
  <si>
    <t>236.1015(d)</t>
  </si>
  <si>
    <t>236.1019(b)</t>
  </si>
  <si>
    <t>236.1019(g)</t>
  </si>
  <si>
    <t>236.1019(c)(3)</t>
  </si>
  <si>
    <t>236.1021(a)</t>
  </si>
  <si>
    <t>236.1021(f)</t>
  </si>
  <si>
    <t>236.1023(c)</t>
  </si>
  <si>
    <t>236.1023(f)</t>
  </si>
  <si>
    <t>236.1023(f)(3)(iv)</t>
  </si>
  <si>
    <t>236.1029(a)</t>
  </si>
  <si>
    <t>236.1029(a)(1)</t>
  </si>
  <si>
    <t>236.1033(a)</t>
  </si>
  <si>
    <t>236.1033(c)</t>
  </si>
  <si>
    <t>236.1037(d)</t>
  </si>
  <si>
    <t>236.1037(d)(1)</t>
  </si>
  <si>
    <t>236.1037(d)(3)</t>
  </si>
  <si>
    <t>236.1039(a)</t>
  </si>
  <si>
    <t>236.1039(b)</t>
  </si>
  <si>
    <t>236.1039(c)</t>
  </si>
  <si>
    <t>236.1039(d)</t>
  </si>
  <si>
    <t>236.1043(a)</t>
  </si>
  <si>
    <t>236.1043(a)(6)</t>
  </si>
  <si>
    <t>236.1043(b)</t>
  </si>
  <si>
    <t>Part 271—Risk Reduction Program-Schedule of Civil Penalties</t>
  </si>
  <si>
    <t>271.13  Determination of inadequate safety performance:</t>
  </si>
  <si>
    <t>(c)(1)(i) Failure to notify employees that FRA has identified railroad as possibly having inadequate safety performance</t>
  </si>
  <si>
    <t>(c)(1)(i)(A) Failure to include all required information in employee notification</t>
  </si>
  <si>
    <t>(e) Failure to comply for minimum period of five years</t>
  </si>
  <si>
    <t>(g) Failure to continue compliance until FRA has granted petition to discontinue compliance</t>
  </si>
  <si>
    <t>271.15  Voluntary compliance:</t>
  </si>
  <si>
    <t>(b) Failure to comply for minimum period of five years</t>
  </si>
  <si>
    <t>(c) Failure to provide FRA written notice to discontinue compliance</t>
  </si>
  <si>
    <t>Subpart B—Risk Reduction Program Requirements</t>
  </si>
  <si>
    <t>271.101  Risk reduction programs:</t>
  </si>
  <si>
    <t>(a) Failure to establish and fully-implement a risk reduction program (RRP)</t>
  </si>
  <si>
    <t>(a)(1) Failure to include a risk-based hazard management program in RRP</t>
  </si>
  <si>
    <t>(a)(2)-(6) Failure to include a required component in RRP</t>
  </si>
  <si>
    <t>(b) Failure to comply with RRP plan</t>
  </si>
  <si>
    <t>(c) Failure to communicate and coordinate with passenger railroad operation as part of RRP</t>
  </si>
  <si>
    <t>(d) Failure to ensure that persons performing or utilizing significant safety-related services support and participate in railroad’s RRP</t>
  </si>
  <si>
    <t>271.103  Risk-based hazard management program:</t>
  </si>
  <si>
    <t>(b)-(c) Failure to comply with requirements for risk-based hazard management program</t>
  </si>
  <si>
    <t>271.105  Safety performance evaluation:</t>
  </si>
  <si>
    <t>(b)-(c) Failure to comply with requirements for safety performance evaluation</t>
  </si>
  <si>
    <t>271.107  Safety outreach:</t>
  </si>
  <si>
    <t>(a)-(b) Failure to comply with requirements for safety outreach</t>
  </si>
  <si>
    <t>271.109  Technology analysis and technology implementation plan:</t>
  </si>
  <si>
    <t>(a) Failure to comply with deadline for conducting a technology analysis and adopting a technology implementation plan</t>
  </si>
  <si>
    <t>(b)-(d) Failure to comply with requirements for technology analysis and technology implementation plan</t>
  </si>
  <si>
    <t>271.111  Implementation and support training:</t>
  </si>
  <si>
    <t>(a) Failure to comply with requirements for implementation and support training</t>
  </si>
  <si>
    <t>(b) Failure to keep record of training</t>
  </si>
  <si>
    <t>271.113  Involvement of railroad employees:</t>
  </si>
  <si>
    <t>(a)-(b) Failure to comply with requirements for involvement of employees</t>
  </si>
  <si>
    <t>Subpart C—Risk Reduction Program Plan Requirements</t>
  </si>
  <si>
    <t>271.201  General:</t>
  </si>
  <si>
    <t>(a) Failure to adopt and implement RRP through an RRP plan</t>
  </si>
  <si>
    <t xml:space="preserve">(b) Failure to adopt and implement a required element of an RRP plan </t>
  </si>
  <si>
    <t>271.207  Consultation requirements:</t>
  </si>
  <si>
    <t>(a)(1) Failure to consult with directly affected employees in good faith and/or use best efforts</t>
  </si>
  <si>
    <t>(b) Failure to hold preliminary meeting</t>
  </si>
  <si>
    <t>(b)(1) Failure to comply with deadline for holding preliminary meeting</t>
  </si>
  <si>
    <t>(b)(2) Failure to comply with deadline for notifying directly affected employees before holding preliminary meeting</t>
  </si>
  <si>
    <t>(d) Failure to submit consultation statement with RRP plan submission</t>
  </si>
  <si>
    <t>(d)(1)-(3) Failure to include required element in consultation statement</t>
  </si>
  <si>
    <t>Subpart D—Review, Approval, and Retention of Risk Reduction Program Plans</t>
  </si>
  <si>
    <t>271.301  Filing and approval:</t>
  </si>
  <si>
    <t>(a) Failure to file an initial RRP plan</t>
  </si>
  <si>
    <t>(b)(1)-(4) Failure to comply with deadline for filing RRP plan</t>
  </si>
  <si>
    <t>(c) Failure to include required information in submission</t>
  </si>
  <si>
    <t>(d)(3)(i) Failure to amend RRP plan to correct identified deficiency</t>
  </si>
  <si>
    <t>(d)(3)(ii) Failure to submit corrected RRP plan</t>
  </si>
  <si>
    <t>(d)(3)(iii) Failure to submit corrected RRP plan within 90 days</t>
  </si>
  <si>
    <t>271.303  Amendments:</t>
  </si>
  <si>
    <t>(a)(1)(i) Failure to follow process for consulting with directly affected employees on substantive amendments</t>
  </si>
  <si>
    <t>(a)(1)(ii) Failure to submit consultation statement with submission of substantive amendment</t>
  </si>
  <si>
    <t>(a)(1)(iii) Failure to include required element in consultation statement for substantive amendment</t>
  </si>
  <si>
    <t>(b)(1)(i) Failure to file proposed substantive amendment</t>
  </si>
  <si>
    <t>(b)(1)(ii) Failure to file proposed substantive amendment no less than 60 days before its proposed effective date</t>
  </si>
  <si>
    <t>(b)(2)(i) Failure to file non-substantive amendment with FRA before implementing it</t>
  </si>
  <si>
    <t xml:space="preserve">(c)(3)(i) Failure to submit corrected amendment or notify FRA of retraction </t>
  </si>
  <si>
    <t>(c)(3)(ii) Failure to submit corrected amendment or notify FRA of retraction within 60 days</t>
  </si>
  <si>
    <t>271.307  Retention of RRP plans:</t>
  </si>
  <si>
    <t>(a) Failure to retain a copy of RRP plan and each subsequent amendment(s) to RRP plan at system and division headquarters</t>
  </si>
  <si>
    <t>(b) Failure to make copy of RRP plan and each subsequent amendment available to representatives of FRA and States participating under part 212 of this chapter</t>
  </si>
  <si>
    <t>Subpart E—Internal Assessments</t>
  </si>
  <si>
    <t>271.401 – Annual internal assessments:</t>
  </si>
  <si>
    <t>(b)(1)-(5) Failure to include required element in the internal assessment</t>
  </si>
  <si>
    <t>(c) Failure to report internal assessment results to railroad senior management</t>
  </si>
  <si>
    <t>271.403 – Internal assessment improvement plans:</t>
  </si>
  <si>
    <t>(a)(1) Failure to develop an improvement plan addressing findings of internal assessment</t>
  </si>
  <si>
    <t>(a)(2) Failure to develop an improvement plan addressing findings of internal assessment within 30 days of completing internal assessment</t>
  </si>
  <si>
    <t>(a)(3) Failure to comply with internal assessment improvement plan</t>
  </si>
  <si>
    <t>(b)(1)-(4) Failure to include required element in internal assessment improvement plan</t>
  </si>
  <si>
    <t>271.405 – Internal assessment reports:</t>
  </si>
  <si>
    <t>(a)(1) Failure to submit internal assessment report to FRA</t>
  </si>
  <si>
    <t>(a)(2) Failure to submit internal assessment report to FRA within 60 days of internal assessment</t>
  </si>
  <si>
    <t>(b) Failure of chief official responsible for safety to sign internal assessment report</t>
  </si>
  <si>
    <t>(b)(1)-(4) Failure to include required element in internal assessment report</t>
  </si>
  <si>
    <t>Subpart F—External Audits</t>
  </si>
  <si>
    <t>271.503 – External audit improvement plans:</t>
  </si>
  <si>
    <t>(a)(1) Failure to submit external audit improvement plan</t>
  </si>
  <si>
    <t>(a)(2) Failure to submit external audit improvement plan within 60 days</t>
  </si>
  <si>
    <t>(a)(3) Failure to comply with external audit improvement plan</t>
  </si>
  <si>
    <t>(b)(1)-(3) Failure to include required element in external audit improvement plan</t>
  </si>
  <si>
    <t>(c)(1) Failure to amend and submit to FRA the external audit improvement plan</t>
  </si>
  <si>
    <t>(c)(2) Failure to submit amended external audit improvement plan within 30 days</t>
  </si>
  <si>
    <t>(d) Failure to provide FRA a status report on the implementation of the improvements set forth in the external audit improvement plan</t>
  </si>
  <si>
    <r>
      <t>1</t>
    </r>
    <r>
      <rPr>
        <sz val="11"/>
        <color rgb="FF000000"/>
        <rFont val="Times New Roman"/>
        <family val="1"/>
      </rPr>
      <t> A penalty may be assessed against an individual only for a willful violation. The Administrator reserves the right to assess a penalty of up to the statutory maximum for any violation where circumstances warrant. See 49 CFR part 209, appendix A.</t>
    </r>
  </si>
  <si>
    <r>
      <rPr>
        <vertAlign val="superscript"/>
        <sz val="11"/>
        <color rgb="FF000000"/>
        <rFont val="Times New Roman"/>
        <family val="1"/>
      </rPr>
      <t>2</t>
    </r>
    <r>
      <rPr>
        <sz val="11"/>
        <color rgb="FF000000"/>
        <rFont val="Times New Roman"/>
        <family val="1"/>
      </rPr>
      <t> For violations occurring on or after Dec. 28, 2023, the statutory ordinary maximum civil penalty per rail safety violation is $36,439, and the aggravated maximum civil penalty is $145,757. See 88 FR 89551(Dec. 28, 2023).</t>
    </r>
  </si>
  <si>
    <t>[85 FR 9262, Feb. 18, 2020]</t>
  </si>
  <si>
    <r>
      <t>Part 240—Qualification and Certification of Locomotive Engineers-Schedule of Civil Penalties</t>
    </r>
    <r>
      <rPr>
        <b/>
        <vertAlign val="superscript"/>
        <sz val="14"/>
        <rFont val="Times New Roman"/>
        <family val="1"/>
      </rPr>
      <t>1</t>
    </r>
  </si>
  <si>
    <t>Subpart B—Component Elements</t>
  </si>
  <si>
    <t>240.101—Program failures:</t>
  </si>
  <si>
    <t>(a)-(b) Failure to have program</t>
  </si>
  <si>
    <t>(c) Program that fails to include a subject</t>
  </si>
  <si>
    <t>240.103—Failure to, in program approval process:</t>
  </si>
  <si>
    <t>(a) Timely file program or follow Appendix B</t>
  </si>
  <si>
    <t>(b) Serve copy or affirm such service</t>
  </si>
  <si>
    <t>(g) Resubmit, when directed by FRA</t>
  </si>
  <si>
    <t xml:space="preserve">      2,500-5,000</t>
  </si>
  <si>
    <t>5,200-10,300</t>
  </si>
  <si>
    <t>(h) Timely file material modification</t>
  </si>
  <si>
    <t>240.104—Allowing uncertified person to operate non-traditional locomotives</t>
  </si>
  <si>
    <t>240.105—Failure to have or execute adequate procedure for selection of supervisors</t>
  </si>
  <si>
    <t>240.107—Types of service:</t>
  </si>
  <si>
    <t>(a) Failure to designate classes of service</t>
  </si>
  <si>
    <t>(d) Conditions or restrictions imposed that are inconsistent with this part</t>
  </si>
  <si>
    <t>(e) Improper reclassification of a certificate</t>
  </si>
  <si>
    <t>240.109—General criteria for eligibility based on prior safety conduct:</t>
  </si>
  <si>
    <t>(a) Failure to have procedure for determining eligibility</t>
  </si>
  <si>
    <t>(e) Considering excluded data</t>
  </si>
  <si>
    <t>(f), (g) Failure to provide timely review opportunity</t>
  </si>
  <si>
    <t>240.111—Furnishing motor vehicle records:</t>
  </si>
  <si>
    <t>(a)-(e) Failure to take action required to make information available</t>
  </si>
  <si>
    <t>(f) Failure to request additional record</t>
  </si>
  <si>
    <t>(g) Failure to notify of absence of license</t>
  </si>
  <si>
    <t>(h) Failure to report within 48 hours or railroad taking certification action for not reporting earlier than 48 hours</t>
  </si>
  <si>
    <t>240.113—Furnishing prior employment information:</t>
  </si>
  <si>
    <t>(a) Failure to take action required to make information available</t>
  </si>
  <si>
    <t>240.115—Criteria for considering prior motor vehicle conduct:</t>
  </si>
  <si>
    <t>(a) Railroad failure to include in program or any person's failure to comply</t>
  </si>
  <si>
    <t>(b), (e) Failure to consider motor vehicle conduct</t>
  </si>
  <si>
    <t>(c)-(d) Failure to follow temporary, 60-day certification requirements</t>
  </si>
  <si>
    <t>(f) Failure to follow certification requirements during pendency of a waiver request</t>
  </si>
  <si>
    <t>(g), (h) Considering excluded data</t>
  </si>
  <si>
    <t>(i) Failure to:</t>
  </si>
  <si>
    <t>(1) Provide data to DAC or refer person for evaluation</t>
  </si>
  <si>
    <t>(2) Cooperate in evaluation or provide requested records</t>
  </si>
  <si>
    <t>(3)-(4) Properly act in response to data</t>
  </si>
  <si>
    <t>(5) Prevent person who does not comply with 240.115(i)(2) from performing as an engineer</t>
  </si>
  <si>
    <t>240.117—Consideration of operating rules compliance data:</t>
  </si>
  <si>
    <t>(a) Failure to include in program or violate program</t>
  </si>
  <si>
    <t>(b)-(i) Failure to comply with program or procedure</t>
  </si>
  <si>
    <t>240.119—Consideration of substance abuse disorders and alcohol/drug rules compliance:</t>
  </si>
  <si>
    <t>(c) Failure to have documents on file</t>
  </si>
  <si>
    <t>(d)-(g) Failure to comply with requirements</t>
  </si>
  <si>
    <t>240.121—Criteria for vision and hearing acuity data:</t>
  </si>
  <si>
    <t>(b)-(e) Failure to have adequate procedure for determining acuity</t>
  </si>
  <si>
    <t>(f) Failure of engineer to notify</t>
  </si>
  <si>
    <t>240.123—Training:</t>
  </si>
  <si>
    <t>(b) Failure to comply or inadequate procedures for continuing education</t>
  </si>
  <si>
    <t>(c) Failure to comply or inadequate procedures for training new engineers</t>
  </si>
  <si>
    <t>(d)-(f) Failure to comply or inadequate procedures for physical characteristics training</t>
  </si>
  <si>
    <t>240.125—Knowledge testing:</t>
  </si>
  <si>
    <t>(a)-(b) Failure to include in program or violate program</t>
  </si>
  <si>
    <t>(c), (e) Failure to have adequate testing methods</t>
  </si>
  <si>
    <t>(d), (f) Failure to have adequate procedures for documenting testing</t>
  </si>
  <si>
    <t>(g) Permitting a person to work as an engineer when test failed, reexamination not passed</t>
  </si>
  <si>
    <t>240.127—Criteria for examining skill performance:</t>
  </si>
  <si>
    <t>(a)  Failure to include in program or violate program</t>
  </si>
  <si>
    <t xml:space="preserve">(b)-(f) Failure to have adequate procedures </t>
  </si>
  <si>
    <t>240.129—Criteria for monitoring operational performance of certified engineers:</t>
  </si>
  <si>
    <t>(b)-(h) Failure to have adequate procedures, perform required tests, or keep adequate records</t>
  </si>
  <si>
    <t>Subpart C—Implementation of the Process</t>
  </si>
  <si>
    <t>240.201—Implementation:</t>
  </si>
  <si>
    <t>(a) Failure to designate supervisors</t>
  </si>
  <si>
    <t>(b) Failure to designate engineers</t>
  </si>
  <si>
    <t>(b)(1) Designating a person as an engineer prematurely</t>
  </si>
  <si>
    <t>(b)(2), (h) Failure to issue certificate to engineer</t>
  </si>
  <si>
    <t>(c) Permitting or requiring engineer service for more than 36 months without recertification or waiver</t>
  </si>
  <si>
    <t>(d) Allowing uncertified person to operate</t>
  </si>
  <si>
    <t>(e)-(g) Certifying without complying with subpart C</t>
  </si>
  <si>
    <t>240.203—Determinations required as a prerequisite to certification:</t>
  </si>
  <si>
    <t>(a) Certifying a person without determining that:</t>
  </si>
  <si>
    <t>(1) Person meets the eligibility criteria</t>
  </si>
  <si>
    <t>(2) Person meets the vision and hearing acuity criteria</t>
  </si>
  <si>
    <t>(3) Person has demonstrated knowledge</t>
  </si>
  <si>
    <t>(4) Person has demonstrated skills</t>
  </si>
  <si>
    <t xml:space="preserve">(5) Person has completed a training program </t>
  </si>
  <si>
    <t>(b) Certifying a person without determining that:</t>
  </si>
  <si>
    <t>(1) Person has completed training program</t>
  </si>
  <si>
    <t>(2) Person meets the eligibility criteria</t>
  </si>
  <si>
    <t>(3) Student certification period elapsed</t>
  </si>
  <si>
    <t>240.205—Procedures for determining eligibility based on prior safety conduct:</t>
  </si>
  <si>
    <t>(a) Selecting person lacking eligibility</t>
  </si>
  <si>
    <t>(b) Failure to have documents supporting determination</t>
  </si>
  <si>
    <t>240.207—Procedures for making the determination on vision and hearing acuity:</t>
  </si>
  <si>
    <t>(a) Selecting person lacking proper acuity</t>
  </si>
  <si>
    <t>(b) Failure to have on file required medical examiner's documents needed for determining proper acuity</t>
  </si>
  <si>
    <t>(c) Acuity examinations performed by unauthorized person</t>
  </si>
  <si>
    <t>(d) Failure to note need for device on certificate to achieve acuity</t>
  </si>
  <si>
    <t>(e) Failure to have notation removed when medical device is no longer needed</t>
  </si>
  <si>
    <t>(e) Failure to use medical device needed for proper acuity</t>
  </si>
  <si>
    <t>240.209—Procedures for making the determination on knowledge:</t>
  </si>
  <si>
    <t>(a) Failure to properly determine knowledge</t>
  </si>
  <si>
    <t>(b) Improper test procedure or failure to retain written documentation of test</t>
  </si>
  <si>
    <t>(c) Allowing person to operate despite test failure</t>
  </si>
  <si>
    <t>240.211—Procedures for making the determination on performance skills:</t>
  </si>
  <si>
    <t>(a) Failure to determine skills per most demanding class or type of service to be performed</t>
  </si>
  <si>
    <t>(d) DSLE evaluates his or her own skills</t>
  </si>
  <si>
    <t>240.213—Procedures for making the determination on completion of training program:</t>
  </si>
  <si>
    <t>(a) Failure to properly make determination</t>
  </si>
  <si>
    <t>(b) Failure to document successful program completion</t>
  </si>
  <si>
    <t>240.215—Retaining information supporting determinations:</t>
  </si>
  <si>
    <t>(a), (h) Complete failure to maintain record for a person</t>
  </si>
  <si>
    <t>(b)-(g) Missing component of relevant record</t>
  </si>
  <si>
    <t>(i) Falsification of record</t>
  </si>
  <si>
    <t>(j) Failure to comply with electronic recordkeeping system procedures</t>
  </si>
  <si>
    <t>240.217—Time limitations for making determinations:</t>
  </si>
  <si>
    <t>(a), (c), (d) Exceeding time limit</t>
  </si>
  <si>
    <t>240.219—Denial of certification:</t>
  </si>
  <si>
    <t>(a) Failure to notify, provide opportunity for comment, or provide supporting documentation</t>
  </si>
  <si>
    <t>(c) Failure to notify, provide explanation, or address rebuttal information, or untimely notification</t>
  </si>
  <si>
    <t>240.221—Identification of qualified persons:</t>
  </si>
  <si>
    <t>(a)-(c) Failure to have a record</t>
  </si>
  <si>
    <t>(d) Failure to:</t>
  </si>
  <si>
    <t>(1) Update a record</t>
  </si>
  <si>
    <t>(2)-(3) Make a record available</t>
  </si>
  <si>
    <t xml:space="preserve">(e) Knowingly or willfully making false entry, or other falsification </t>
  </si>
  <si>
    <t>(f) Records system not maintained as required</t>
  </si>
  <si>
    <t>240.223—Certificate criteria:</t>
  </si>
  <si>
    <t>(a) Improper certificate</t>
  </si>
  <si>
    <t>(b) Failure to designate those with signatory authority</t>
  </si>
  <si>
    <t>(d) Falsification of certificate</t>
  </si>
  <si>
    <t>240.225—Railroad relying on determination of another:</t>
  </si>
  <si>
    <t>(a) Failure to address in program or failure to require newly hired engineer to take entire training program</t>
  </si>
  <si>
    <t>(b) Failure to properly make determinations</t>
  </si>
  <si>
    <t>240.227—Railroad relying on requirements of a different country (Canada):</t>
  </si>
  <si>
    <t>(a) Joint operator reliance:</t>
  </si>
  <si>
    <t>(1) On person not employed</t>
  </si>
  <si>
    <t>(2) On person who fails to meet Canadian requirements</t>
  </si>
  <si>
    <t>(b) Canadian railroad reliance:</t>
  </si>
  <si>
    <t>240.229—Requirements for joint operations territory:</t>
  </si>
  <si>
    <t>(a)-(d) Allowing uncertified person to operate or certifying improperly</t>
  </si>
  <si>
    <t>(c)(3) Failure to notify the railroad if unqualified</t>
  </si>
  <si>
    <t>(e)-(f) Failure to provide qualified person or incorrect determination of an exception</t>
  </si>
  <si>
    <t>240.231—Requirements for engineers unfamiliar with physical characteristics in other than joint operations:</t>
  </si>
  <si>
    <t>(a) Person unqualified, no exception applies or railroad does not adequately address in program</t>
  </si>
  <si>
    <t>(b) Failure to have a pilot:</t>
  </si>
  <si>
    <t>(1) for engineer who has never been qualified</t>
  </si>
  <si>
    <t>(2) for engineer previously qualified</t>
  </si>
  <si>
    <t>Subpart D—Program Administration</t>
  </si>
  <si>
    <t>240.301—Replacement of certificates:</t>
  </si>
  <si>
    <t>(a) Failure to have system for certificate replacement or system not reasonably accessible to engineers</t>
  </si>
  <si>
    <t>(b) Failure to properly issue temporary replacement certificate</t>
  </si>
  <si>
    <t>240.303—Operational monitoring requirements:</t>
  </si>
  <si>
    <t>(a) Failure to have program for observations or unannounced tests</t>
  </si>
  <si>
    <t>(b) Failure to observe a person in a calendar year</t>
  </si>
  <si>
    <t>(c) Failure to test a person in a calendar year</t>
  </si>
  <si>
    <t>(d) Failure to test properly</t>
  </si>
  <si>
    <t>240.305—Prohibited conduct:</t>
  </si>
  <si>
    <t>(a) Unlawful:</t>
  </si>
  <si>
    <t>(1) Passing of stop signal</t>
  </si>
  <si>
    <t>(2) Control of speed</t>
  </si>
  <si>
    <t>(3) Brake tests</t>
  </si>
  <si>
    <t>(4) Occupancy of main track</t>
  </si>
  <si>
    <t>(a)(5) Tampering or operating with unauthorized disabled safety device</t>
  </si>
  <si>
    <t>(a)(6) Supervisor, pilot, or instructor fails to take appropriate action</t>
  </si>
  <si>
    <t>(b) Failure of engineer to:</t>
  </si>
  <si>
    <t>(1) possess certificate while on duty as an engineer</t>
  </si>
  <si>
    <t>(2) display certificate when requested</t>
  </si>
  <si>
    <t>(c) Failure of engineer to notify railroad of limitations or railroad requiring engineer to exceed limitations</t>
  </si>
  <si>
    <t>(d) Failure of engineer to notify railroad of denial or revocation</t>
  </si>
  <si>
    <t>240.307—Revocation of certification:</t>
  </si>
  <si>
    <t>(a) Failure to revoke certification</t>
  </si>
  <si>
    <t>(b) Failure to comply with suspension, hearing, and revocation procedures</t>
  </si>
  <si>
    <t>(c)-(g) Failure of railroad to comply with hearing or waiver procedures</t>
  </si>
  <si>
    <t>(h) Failure to credit suspension period toward revocation period</t>
  </si>
  <si>
    <t>(j) Failure of railroad to place relevant information in records</t>
  </si>
  <si>
    <t>(k) Failure of railroad to conduct reasonable inquiry or make good faith determination</t>
  </si>
  <si>
    <t>240.308—Multiple certifications:</t>
  </si>
  <si>
    <t>(c) Engineer is not a certified conductor and no assigned certified conductor in or attached to train crew</t>
  </si>
  <si>
    <t>(d) Procedure not followed when conductor removed from passenger train</t>
  </si>
  <si>
    <t>(e) Certified person fails to notify a railroad of denial or revocation by another railroad</t>
  </si>
  <si>
    <t xml:space="preserve">(f), (i) Performing work as an engineer or obtaining an engineer certificate while a conductor certificate is revoked for a violation of 242.403(e)(1)-(e)(5) or (e)(12) </t>
  </si>
  <si>
    <t>(g)-(h) Performing work as a conductor or obtaining a conductor certificate while an engineer certificate is revoked under 240.307</t>
  </si>
  <si>
    <t>(j) Denying or revoking engineer certification or recertification based solely on the denial of conductor certification</t>
  </si>
  <si>
    <t>(k) Denying or revoking conductor certification or recertification based solely on the denial of engineer certification</t>
  </si>
  <si>
    <t xml:space="preserve">(m) Railroad improperly revokes both engineer and conductor certifications for a dual certified person based on the same event </t>
  </si>
  <si>
    <t>240.309—Oversight responsibility report:</t>
  </si>
  <si>
    <t>(a) Failure to perform annual review/analysis or complete on time</t>
  </si>
  <si>
    <t>(b) Incomplete or inaccurate formal annual review and analysis</t>
  </si>
  <si>
    <t xml:space="preserve">(c) Failure to determine actions to improve safety </t>
  </si>
  <si>
    <t>(d) Failure to provide written report to FRA upon request</t>
  </si>
  <si>
    <t>(e)-(i) Incomplete or inaccurate report</t>
  </si>
  <si>
    <r>
      <rPr>
        <vertAlign val="superscript"/>
        <sz val="11"/>
        <rFont val="Times New Roman"/>
        <family val="1"/>
      </rPr>
      <t>1</t>
    </r>
    <r>
      <rPr>
        <sz val="11"/>
        <rFont val="Times New Roman"/>
        <family val="1"/>
      </rPr>
      <t> A penalty may be assessed against an individual only for a willful violation. The Administrator reserves the right to assess a penalty of up to the statutory maximum amount for any violation where circumstances warrant. See 49 CFR part 209, appendix A.</t>
    </r>
  </si>
  <si>
    <t>[56 FR 28254, June 19, 1991, as amended at 60 FR 53138, Oct. 12, 1995; 63 FR 11624, Mar. 10, 1998; 64 FR 60995, Nov. 8, 1999; 69 FR 30595, May 28, 2004; 73 FR 79704, Dec. 30, 2008; 74 FR 68185, Dec. 23, 2009; 77 FR 24422, Apr. 24, 2012; 81 FR 43112, July 1, 2016; 83 FR 60750, Nov. 27, 2018; 85 FR 81290, Dec. 15, 2020]</t>
  </si>
  <si>
    <r>
      <t>Part 241—United States Locational Requirement for Dispatching of United States Rail Operations-Schedule of Civil Penalties</t>
    </r>
    <r>
      <rPr>
        <b/>
        <vertAlign val="superscript"/>
        <sz val="14"/>
        <color rgb="FF000000"/>
        <rFont val="Times New Roman"/>
        <family val="1"/>
      </rPr>
      <t>1</t>
    </r>
  </si>
  <si>
    <t>241.9(a) Requiring or permitting extraterritorial dispatching of a railroad operation</t>
  </si>
  <si>
    <t>(b) Failing to notify FRA about extraterritorial dispatching of a railroad operation in an emergency situation</t>
  </si>
  <si>
    <t>241.11 Conducting a railroad operation that is extraterritorially dispatched:</t>
  </si>
  <si>
    <t>(a)(1) Generally</t>
  </si>
  <si>
    <t>(a)(2) In an emergency situation-where dispatching railroad fails to notify FRA of the extraterritorial dispatching</t>
  </si>
  <si>
    <t>241.13 Requiring or permitting track to be used for the conduct of a railroad operation that is extraterritorially dispatched:</t>
  </si>
  <si>
    <r>
      <rPr>
        <vertAlign val="superscript"/>
        <sz val="11"/>
        <color rgb="FF000000"/>
        <rFont val="Times New Roman"/>
        <family val="1"/>
      </rPr>
      <t>1</t>
    </r>
    <r>
      <rPr>
        <sz val="11"/>
        <color rgb="FF000000"/>
        <rFont val="Times New Roman"/>
        <family val="1"/>
      </rPr>
      <t> A penalty may be assessed against an individual only for a willful violation. The Administrator reserves the right to assess a penalty of up to the statutory maximum amount for any violation where circumstances warrant. See 49 U.S.C. 21301, 21304 and 49 CFR part 209, appendix A.</t>
    </r>
  </si>
  <si>
    <r>
      <rPr>
        <vertAlign val="superscript"/>
        <sz val="11"/>
        <color rgb="FF000000"/>
        <rFont val="Times New Roman"/>
        <family val="1"/>
      </rPr>
      <t>2 </t>
    </r>
    <r>
      <rPr>
        <sz val="11"/>
        <color rgb="FF000000"/>
        <rFont val="Times New Roman"/>
        <family val="1"/>
      </rPr>
      <t>Further designations for certain provisions, not found in the CFR citation for those provisions, and not found in this appendix, are FRA Office of Chief Counsel computer codes added as a suffix to the CFR citation and used to expedite imposition of civil penalties for violations. FRA reserves the right, should litigation become necessary, to substitute in its complaint the CFR citation in place of the combined designation cited in the civil penalty demand letter.</t>
    </r>
  </si>
  <si>
    <t>[67 FR 75960, Dec. 10, 2002, as amended at 73 FR 79705, Dec. 30, 2008; 77 FR 24423, Apr. 24, 2012; 81 FR 43112, July 1, 2016; 83 FR 60750, Nov. 27, 2018]</t>
  </si>
  <si>
    <r>
      <t>Part 242—Qualification and Certification of Conductors-Schedule of Civil Penalties</t>
    </r>
    <r>
      <rPr>
        <b/>
        <vertAlign val="superscript"/>
        <sz val="14"/>
        <color rgb="FF000000"/>
        <rFont val="Times New Roman"/>
        <family val="1"/>
      </rPr>
      <t>1</t>
    </r>
  </si>
  <si>
    <t>Subpart B—Program and Eligibility Requirements</t>
  </si>
  <si>
    <t>242.101—Program failures:</t>
  </si>
  <si>
    <t>(a) Failure to have program</t>
  </si>
  <si>
    <t>(1)-(6) Program that fails to address a subject</t>
  </si>
  <si>
    <t>242.103—Program approval:</t>
  </si>
  <si>
    <t>(a)-(b) Failure to follow Appendix B</t>
  </si>
  <si>
    <t>(c)-(g) Failure to comply with filing or submission requirements</t>
  </si>
  <si>
    <t>(h) Failure to resubmit, when directed by FRA</t>
  </si>
  <si>
    <t>2,500-5,000</t>
  </si>
  <si>
    <t>(i) Failure to timely file material modification</t>
  </si>
  <si>
    <t>242.105—Schedule for implementation:</t>
  </si>
  <si>
    <t>(a)-(b) Failure to designate conductors</t>
  </si>
  <si>
    <t>(c) Allowing uncertified person to serve as conductor</t>
  </si>
  <si>
    <t>(d)-(e) Certifying without complying with subpart B or failure to issue a certificate</t>
  </si>
  <si>
    <t>(f) Serving as a conductor without complying with subpart B or being issued a certificate</t>
  </si>
  <si>
    <t>242.107—Types of service:</t>
  </si>
  <si>
    <t>(a) Failure to designate types of service</t>
  </si>
  <si>
    <t>(c) Reclassifying a certificate</t>
  </si>
  <si>
    <t>242.109—Certification and recertification determinations:</t>
  </si>
  <si>
    <t xml:space="preserve">(a) Failure to determine in writing that: </t>
  </si>
  <si>
    <t>(1) person meets the eligibility criteria</t>
  </si>
  <si>
    <t>(2) person meets the vision and hearing acuity criteria</t>
  </si>
  <si>
    <t>(3) person has demonstrated knowledge</t>
  </si>
  <si>
    <t xml:space="preserve">(4) person has completed a training program </t>
  </si>
  <si>
    <t>(b) Considering excluded data</t>
  </si>
  <si>
    <t>(c) Failure to have required documents on file</t>
  </si>
  <si>
    <t>(d), (e) Failure to provide timely review opportunity</t>
  </si>
  <si>
    <t>(f) Failure to include method to advise that person has never been a railroad employee or obtained motor vehicle licenses</t>
  </si>
  <si>
    <t>242.111—Motor vehicle operator records:</t>
  </si>
  <si>
    <t>(a) Failure to implement program meeting requirements or violate program</t>
  </si>
  <si>
    <t>(b) Failure to determine eligibility requirements met</t>
  </si>
  <si>
    <t>(c) Failure to initially certify</t>
  </si>
  <si>
    <t>(d) Failure to recertify</t>
  </si>
  <si>
    <t>(e) Allowing person to serve as conductor before information is evaluated</t>
  </si>
  <si>
    <t>(f) Failure to certify or recertify during pendency of waiver request</t>
  </si>
  <si>
    <t>(g) Failure to take action to make information available</t>
  </si>
  <si>
    <t>(h)-(j) Failure to request record</t>
  </si>
  <si>
    <t>(k) Failure to notify of absence of license</t>
  </si>
  <si>
    <t>(l) Failure to report in timely manner or railroad taking certification action for not reporting earlier than 48 hours</t>
  </si>
  <si>
    <t>(m)-(n) Considering excluded data</t>
  </si>
  <si>
    <t>(o) Failure to:</t>
  </si>
  <si>
    <t>(5) Prevent person who does not comply with 242.111(o)(2) from performing as a conductor</t>
  </si>
  <si>
    <t>242.113—Prior safety conduct:</t>
  </si>
  <si>
    <t>(c) Failure to request record or take required action</t>
  </si>
  <si>
    <t>242.115—Substance abuse disorders and alcohol drug rules compliance:</t>
  </si>
  <si>
    <t>242.117—Vision and hearing acuity:</t>
  </si>
  <si>
    <t>(c) Failure to have on file required medical examiner’s documents needed for determining proper acuity</t>
  </si>
  <si>
    <t>(d) Acuity examination performed by unauthorized person</t>
  </si>
  <si>
    <t>(e) Failure to note need for device to achieve acuity</t>
  </si>
  <si>
    <t>(f) Failure to have notation removed when medical device is no longer needed</t>
  </si>
  <si>
    <t>(f) Failure to use medical device needed for proper acuity</t>
  </si>
  <si>
    <t>(h)-(j) Failure to comply with requirements</t>
  </si>
  <si>
    <t>(k) Failure of conductor to notify</t>
  </si>
  <si>
    <t>242.119—Training:</t>
  </si>
  <si>
    <t>(c) Failure to determine in writing the requirements of (c)(1), (c)(2), and/or (c)(3)</t>
  </si>
  <si>
    <t>(1) Make determination, include proper curriculum, and/or document knowledge and ability</t>
  </si>
  <si>
    <t>(2) Include component</t>
  </si>
  <si>
    <t>(3) Make information available</t>
  </si>
  <si>
    <t>(4) Maintain steps or tasks in one manual or make available</t>
  </si>
  <si>
    <t>(5) Review and modify training plan</t>
  </si>
  <si>
    <t>(e) Failure to require person to meet requirements</t>
  </si>
  <si>
    <t>(f) Failure to provide opportunity to consult</t>
  </si>
  <si>
    <t>(g)-(k) Failure to have adequate procedures or include procedures in program</t>
  </si>
  <si>
    <t>(l) Failure to have adequate procedures for or provide continuing education</t>
  </si>
  <si>
    <t>242.121—Knowledge testing:</t>
  </si>
  <si>
    <t>(c) Failure to have adequate procedures for testing knowledge</t>
  </si>
  <si>
    <t>(d) Failure to properly document testing</t>
  </si>
  <si>
    <t>(e) Failure to provide opportunity to consult</t>
  </si>
  <si>
    <t>(f) Failure to document whether test was passed or failed</t>
  </si>
  <si>
    <t>(g) Allowing person to serve as a conductor despite test failure</t>
  </si>
  <si>
    <t>242.123—Monitoring operational performance:</t>
  </si>
  <si>
    <t>(a)-(b) Failure to implement program meeting requirements</t>
  </si>
  <si>
    <t>(b) Failure to comply with program</t>
  </si>
  <si>
    <t>(c) Failure to test a conductor at least once in a calendar year</t>
  </si>
  <si>
    <t>(e) Failure to indicate the action to be taken</t>
  </si>
  <si>
    <t>(f) Failure to test within time limits</t>
  </si>
  <si>
    <t>242.125—Certification determinations made by other railroads:</t>
  </si>
  <si>
    <t>(a) Failure to address in program or require newly hired conductor to take entire training program</t>
  </si>
  <si>
    <t>(b) Failure to make a required determination</t>
  </si>
  <si>
    <t>242.127—Reliance on qualification requirements of other countries (Canada):</t>
  </si>
  <si>
    <t>(a)-(b) Failure to determine person employed and meets Canadian standards</t>
  </si>
  <si>
    <t>Subpart C—Administration of the Certification Program</t>
  </si>
  <si>
    <t>242.201—Time limitations:</t>
  </si>
  <si>
    <t>(a), (c), and (d) Exceeding time limit</t>
  </si>
  <si>
    <t>242.203—Supporting information:</t>
  </si>
  <si>
    <t>(a), (c)-(e) Complete failure to maintain record for a person</t>
  </si>
  <si>
    <t>(b) Failure to have a complete record</t>
  </si>
  <si>
    <t>(f) Falsification of a record</t>
  </si>
  <si>
    <t>(g) Failure to comply with requirements if records maintained electronically</t>
  </si>
  <si>
    <t>242.205—Identification of persons:</t>
  </si>
  <si>
    <t>(a)-(b) Failure to have a record</t>
  </si>
  <si>
    <t>(c) Failure to update or make a record available</t>
  </si>
  <si>
    <t>(d) Falsification of a record</t>
  </si>
  <si>
    <t>(e) Failure to comply with requirements if records maintained electronically</t>
  </si>
  <si>
    <t>242.207—Certificate components:</t>
  </si>
  <si>
    <t>(b) Failure to designate those with signing authority</t>
  </si>
  <si>
    <t>(d) Falsification of a certificate</t>
  </si>
  <si>
    <t>242.209—Maintenance of the certificate:</t>
  </si>
  <si>
    <t>(a) Failure of conductor to carry certificate or display certificate when requested</t>
  </si>
  <si>
    <t>(b) Failure of conductor to notify railroad of limitations or railroad requiring conductor to exceed limitations</t>
  </si>
  <si>
    <t>242.211—Replacement of certificates:</t>
  </si>
  <si>
    <t>(a) Failure to have system for certificate replacement or system not reasonably accessible to conductors</t>
  </si>
  <si>
    <t>242.213—Multiple certifications:</t>
  </si>
  <si>
    <t>(d) Allowing an engineer to operate without a conductor where the engineer is not certified as a conductor or not accompanied by a certified conductor</t>
  </si>
  <si>
    <t>(e) Failure to comply with emergency restrictions</t>
  </si>
  <si>
    <t>(f) Failure of conductor to notify railroad of denial or revocation</t>
  </si>
  <si>
    <t>(g) Performing conductor service with a revoked conductor certificate</t>
  </si>
  <si>
    <t>(h), (k) Performing work as an engineer or obtaining an engineer certificate while a conductor certificate is revoked for a violation of 242.403(e)(1)-(e)(5) or (e)(12)</t>
  </si>
  <si>
    <t>(i)-(j) Performing work as a conductor or obtaining a conductor certificate while an engineer certificate is revoked under 240.307</t>
  </si>
  <si>
    <t>(l) Denying or revoking engineer certification or recertification based solely on the denial of conductor certification</t>
  </si>
  <si>
    <t>(m) Denying or revoking conductor certification or recertification based solely on the denial of engineer certification</t>
  </si>
  <si>
    <t>(o) Revoking both a person's conductor and engineer certificates for a single event</t>
  </si>
  <si>
    <t>242.215—Oversight responsibility:</t>
  </si>
  <si>
    <t>Subpart D—Territorial Qualification and Joint Operations</t>
  </si>
  <si>
    <t>242.301—Territorial qualification:</t>
  </si>
  <si>
    <t>(a) Allowing uncertified person or person not territorially qualified to serve as a conductor</t>
  </si>
  <si>
    <t>(b) Failure to notify railroad of lack of qualifications</t>
  </si>
  <si>
    <t>(c) Failure to provide required assistance</t>
  </si>
  <si>
    <t>(d) Failure to provide assistance or up-to-date job aid</t>
  </si>
  <si>
    <t>Subpart E—Denial and Revocation of Certification</t>
  </si>
  <si>
    <t>242.401—Denial of certification:</t>
  </si>
  <si>
    <t>242.403—Revocation criteria:</t>
  </si>
  <si>
    <t>(b) Unlawful failure to comply with rules and practices</t>
  </si>
  <si>
    <t>(c) Failure to revoke certification</t>
  </si>
  <si>
    <t>(d) Considering excluded data</t>
  </si>
  <si>
    <t>(e) Considering unlisted violations of operating rules and practices</t>
  </si>
  <si>
    <t>(f) Improperly counting or considering violations</t>
  </si>
  <si>
    <t>242.405—Periods of ineligibility:</t>
  </si>
  <si>
    <t>(a)-(c) Imposition of incorrect period of ineligibility</t>
  </si>
  <si>
    <t>242.407—Revocation of certification:</t>
  </si>
  <si>
    <t>(b) Failure to suspend, notify, or provide hearing opportunity, or improper procedures</t>
  </si>
  <si>
    <t>(j) Failure of railroad to make record</t>
  </si>
  <si>
    <t>[76 FR 69841, Nov. 9, 2011, as amended at 77 FR 24423, Apr. 24, 2012; 81 FR 43113, July 1, 2016; 83 FR 60750, Nov. 27, 2018; 85 FR 81290, Dec. 15, 2020]</t>
  </si>
  <si>
    <t>271.13(c)(1)(i)</t>
  </si>
  <si>
    <t>271.13(c)(1)(i)(A)</t>
  </si>
  <si>
    <t>271.13(e)</t>
  </si>
  <si>
    <t>271.13(g)</t>
  </si>
  <si>
    <t>271.15(b)</t>
  </si>
  <si>
    <t>271.15(c)</t>
  </si>
  <si>
    <t>271.101(a)</t>
  </si>
  <si>
    <t>271.101(b)</t>
  </si>
  <si>
    <t>271.101(c)</t>
  </si>
  <si>
    <t>271.101(d)</t>
  </si>
  <si>
    <t>271.101(a)(1)</t>
  </si>
  <si>
    <t>271.101(a)(2)</t>
  </si>
  <si>
    <t>271.101(a)(3)</t>
  </si>
  <si>
    <t>271.101(a)(4)</t>
  </si>
  <si>
    <t>271.101(a)(5)</t>
  </si>
  <si>
    <t>271.101(a)(6)</t>
  </si>
  <si>
    <t>271.103(b)</t>
  </si>
  <si>
    <t>271.103(c)</t>
  </si>
  <si>
    <t>271.105(b)</t>
  </si>
  <si>
    <t>271.105(c)</t>
  </si>
  <si>
    <t>271.107(a)</t>
  </si>
  <si>
    <t>271.107(b)</t>
  </si>
  <si>
    <t>271.109(a)</t>
  </si>
  <si>
    <t>271.109(d)</t>
  </si>
  <si>
    <t>271.109(b)</t>
  </si>
  <si>
    <t>271.109(c)</t>
  </si>
  <si>
    <t>271.111(a)</t>
  </si>
  <si>
    <t>271.111(b)</t>
  </si>
  <si>
    <t>271.113(a)</t>
  </si>
  <si>
    <t>271.113(b)</t>
  </si>
  <si>
    <t>271.201(a)</t>
  </si>
  <si>
    <t>271.201(b)</t>
  </si>
  <si>
    <t>271.207(a)(1)</t>
  </si>
  <si>
    <t>271.207(b)(1)</t>
  </si>
  <si>
    <t>271.207(b)</t>
  </si>
  <si>
    <t>271.207(b)(2)</t>
  </si>
  <si>
    <t>271.207(d)</t>
  </si>
  <si>
    <t>271.207(d)(1)</t>
  </si>
  <si>
    <t>271.207(d)(2)</t>
  </si>
  <si>
    <t>271.207(d)(3)</t>
  </si>
  <si>
    <t>271.301(a)</t>
  </si>
  <si>
    <t>271.301(c)</t>
  </si>
  <si>
    <t>271.301(b)</t>
  </si>
  <si>
    <t>271.301(d)(3)(i)</t>
  </si>
  <si>
    <t>271.301(d)(3)(ii)</t>
  </si>
  <si>
    <t>271.301(d)(3)(iii)</t>
  </si>
  <si>
    <t>271.303(a)(1)(i)</t>
  </si>
  <si>
    <t>271.303(a)(1)(ii)</t>
  </si>
  <si>
    <t>271.303(a)(1)(iii)</t>
  </si>
  <si>
    <t>271.303(b)(1)(i)</t>
  </si>
  <si>
    <t>271.303(b)(1)(ii)</t>
  </si>
  <si>
    <t>271.303(b)(2)(i)</t>
  </si>
  <si>
    <t>271.303(c)(3)(i)</t>
  </si>
  <si>
    <t>271.303(c)(3)(ii)</t>
  </si>
  <si>
    <t>271.307(a)</t>
  </si>
  <si>
    <t>271.307(b)</t>
  </si>
  <si>
    <t>271.401(a)</t>
  </si>
  <si>
    <t>271.401(b)</t>
  </si>
  <si>
    <t>271.401(c)</t>
  </si>
  <si>
    <t>271.403(a)(1)</t>
  </si>
  <si>
    <t>271.403(a)(2)</t>
  </si>
  <si>
    <t>271.403(a)(3)</t>
  </si>
  <si>
    <t>271.403(b)</t>
  </si>
  <si>
    <t>271.405(a)(1)</t>
  </si>
  <si>
    <t>271.405(a)(2)</t>
  </si>
  <si>
    <t>271.405(b)</t>
  </si>
  <si>
    <t>271.503(a)(1)</t>
  </si>
  <si>
    <t>271.503(a)(2)</t>
  </si>
  <si>
    <t>271.503(a)(3)</t>
  </si>
  <si>
    <t>271.503(c)(1)</t>
  </si>
  <si>
    <t>271.503(c)(2)</t>
  </si>
  <si>
    <t>271.503(b)</t>
  </si>
  <si>
    <t>271.503(d)</t>
  </si>
  <si>
    <t>241.9(a)</t>
  </si>
  <si>
    <t>241.9(b)</t>
  </si>
  <si>
    <t>241.11(a)(1)</t>
  </si>
  <si>
    <t>241.11(a)(2)</t>
  </si>
  <si>
    <t>241.13(a)(1)</t>
  </si>
  <si>
    <t>241.13(a)(2)</t>
  </si>
  <si>
    <t>240.101(a)</t>
  </si>
  <si>
    <t>240.101(b)</t>
  </si>
  <si>
    <t>240.101(c)</t>
  </si>
  <si>
    <t>240.103(a)</t>
  </si>
  <si>
    <t>240.103(b)</t>
  </si>
  <si>
    <t>240.103(g)</t>
  </si>
  <si>
    <t>240.103(h)</t>
  </si>
  <si>
    <t>240.107(a)</t>
  </si>
  <si>
    <t>240.107(d)</t>
  </si>
  <si>
    <t>240.107(e)</t>
  </si>
  <si>
    <t>240.109(a)</t>
  </si>
  <si>
    <t>240.109(e)</t>
  </si>
  <si>
    <t>240.109(g)</t>
  </si>
  <si>
    <t>240.109(f)</t>
  </si>
  <si>
    <t>240.111(a)</t>
  </si>
  <si>
    <t>240.111(b)</t>
  </si>
  <si>
    <t>240.111(c)</t>
  </si>
  <si>
    <t>240.111(d)</t>
  </si>
  <si>
    <t>240.111(e)</t>
  </si>
  <si>
    <t>240.111(f)</t>
  </si>
  <si>
    <t>240.111(g)</t>
  </si>
  <si>
    <t>240.111(h)</t>
  </si>
  <si>
    <t>240.113(a)</t>
  </si>
  <si>
    <t>240.115(a)</t>
  </si>
  <si>
    <t>240.115(e)</t>
  </si>
  <si>
    <t>240.115(d)</t>
  </si>
  <si>
    <t>240.115(f)</t>
  </si>
  <si>
    <t>240.115(h)</t>
  </si>
  <si>
    <t>240.115(b)</t>
  </si>
  <si>
    <t>240.115(c)</t>
  </si>
  <si>
    <t>240.115(g)</t>
  </si>
  <si>
    <t>240.115(i)(1)</t>
  </si>
  <si>
    <t>240.115(i)(2)</t>
  </si>
  <si>
    <t>240.115(i)(4)</t>
  </si>
  <si>
    <t>240.115(i)(3)</t>
  </si>
  <si>
    <t>240.115(i)(5)</t>
  </si>
  <si>
    <t>240.117(a)</t>
  </si>
  <si>
    <t>240.117(i)</t>
  </si>
  <si>
    <t>240.117(c)</t>
  </si>
  <si>
    <t>240.117(g)</t>
  </si>
  <si>
    <t>240.117(e)</t>
  </si>
  <si>
    <t>240.117(f)</t>
  </si>
  <si>
    <t>240.117(b)</t>
  </si>
  <si>
    <t>240.117(d)</t>
  </si>
  <si>
    <t>240.117(h)</t>
  </si>
  <si>
    <t>240.119(a)</t>
  </si>
  <si>
    <t>240.119(c)</t>
  </si>
  <si>
    <t>240.119(g)</t>
  </si>
  <si>
    <t>240.119(e)</t>
  </si>
  <si>
    <t>240.119(f)</t>
  </si>
  <si>
    <t>240.119(d)</t>
  </si>
  <si>
    <t>240.121(a)</t>
  </si>
  <si>
    <t>240.121(b)</t>
  </si>
  <si>
    <t>240.121(f)</t>
  </si>
  <si>
    <t>240.121(c)</t>
  </si>
  <si>
    <t>240.121(d)</t>
  </si>
  <si>
    <t>240.121(e)</t>
  </si>
  <si>
    <t>240.123(a)</t>
  </si>
  <si>
    <t>240.123(b)</t>
  </si>
  <si>
    <t>240.123(c)</t>
  </si>
  <si>
    <t>240.123(f)</t>
  </si>
  <si>
    <t>240.123(e)</t>
  </si>
  <si>
    <t>240.123(d)</t>
  </si>
  <si>
    <t>240.125(a)</t>
  </si>
  <si>
    <t>240.125(b)</t>
  </si>
  <si>
    <t>240.125(e)</t>
  </si>
  <si>
    <t>240.125(c)</t>
  </si>
  <si>
    <t>240.125(d)</t>
  </si>
  <si>
    <t>240.125(g)</t>
  </si>
  <si>
    <t>240.125(f)</t>
  </si>
  <si>
    <t>240.127(a)</t>
  </si>
  <si>
    <t>240.127(f)</t>
  </si>
  <si>
    <t>240.127(b)</t>
  </si>
  <si>
    <t>240.127(c)</t>
  </si>
  <si>
    <t>240.127(d)</t>
  </si>
  <si>
    <t>240.127(e)</t>
  </si>
  <si>
    <t>240.129(a)</t>
  </si>
  <si>
    <t>240.129(h)</t>
  </si>
  <si>
    <t>240.129(b)</t>
  </si>
  <si>
    <t>240.129(c)</t>
  </si>
  <si>
    <t>240.129(d)</t>
  </si>
  <si>
    <t>240.129(g)</t>
  </si>
  <si>
    <t>240.129(e)</t>
  </si>
  <si>
    <t>240.129(f)</t>
  </si>
  <si>
    <t>240.201(a)</t>
  </si>
  <si>
    <t>240.205(a)</t>
  </si>
  <si>
    <t>240.201(b)</t>
  </si>
  <si>
    <t>240.201(h)</t>
  </si>
  <si>
    <t>240.201(c)</t>
  </si>
  <si>
    <t>240.201(d)</t>
  </si>
  <si>
    <t>240.201(g)</t>
  </si>
  <si>
    <t>240.201(b)(1)</t>
  </si>
  <si>
    <t>240.201(b)(2)</t>
  </si>
  <si>
    <t>240.201(e)</t>
  </si>
  <si>
    <t>240.201(f)</t>
  </si>
  <si>
    <t>240.203(a)(1)</t>
  </si>
  <si>
    <t>240.203(a)(2)</t>
  </si>
  <si>
    <t>240.203(a)(3)</t>
  </si>
  <si>
    <t>240.203(a)(4)</t>
  </si>
  <si>
    <t>240.203(a)(5)</t>
  </si>
  <si>
    <t>240.203(b)(1)</t>
  </si>
  <si>
    <t>240.203(b)(2)</t>
  </si>
  <si>
    <t>240.203(b)(3)</t>
  </si>
  <si>
    <t>240.205(b)</t>
  </si>
  <si>
    <t>240.207(a)</t>
  </si>
  <si>
    <t>240.207(b)</t>
  </si>
  <si>
    <t>240.207(c)</t>
  </si>
  <si>
    <t>240.207(d)</t>
  </si>
  <si>
    <t>240.207(e)</t>
  </si>
  <si>
    <t>240.207(e)(i)</t>
  </si>
  <si>
    <t>240.209(a)</t>
  </si>
  <si>
    <t>240.209(b)</t>
  </si>
  <si>
    <t>240.209(c)</t>
  </si>
  <si>
    <t>240.211(a)</t>
  </si>
  <si>
    <t>240.211(d)</t>
  </si>
  <si>
    <t>240.211(b)</t>
  </si>
  <si>
    <t>240.211(c)</t>
  </si>
  <si>
    <t>240.213(a)</t>
  </si>
  <si>
    <t>240.213(b)</t>
  </si>
  <si>
    <t>240.215(a)</t>
  </si>
  <si>
    <t>240.215(h)</t>
  </si>
  <si>
    <t>240.215(b)</t>
  </si>
  <si>
    <t>240.215(c)</t>
  </si>
  <si>
    <t>240.215(d)</t>
  </si>
  <si>
    <t>240.215(e)</t>
  </si>
  <si>
    <t>240.215(f)</t>
  </si>
  <si>
    <t>240.215(g)</t>
  </si>
  <si>
    <t>240.215(i)</t>
  </si>
  <si>
    <t>240.215(j)</t>
  </si>
  <si>
    <t>240.219(a)</t>
  </si>
  <si>
    <t>240.219(c)</t>
  </si>
  <si>
    <t>240.221(a)</t>
  </si>
  <si>
    <t>240.221(d)</t>
  </si>
  <si>
    <t>240.221(b)</t>
  </si>
  <si>
    <t>240.221(c)</t>
  </si>
  <si>
    <t>240.221(e)</t>
  </si>
  <si>
    <t>240.221(f)</t>
  </si>
  <si>
    <t>240.223(a)</t>
  </si>
  <si>
    <t>240.223(b)</t>
  </si>
  <si>
    <t>240.223(d)</t>
  </si>
  <si>
    <t>240.225(a)</t>
  </si>
  <si>
    <t>240.225(b)</t>
  </si>
  <si>
    <t>240.227(a)(1)</t>
  </si>
  <si>
    <t>240.227(a)(2)</t>
  </si>
  <si>
    <t>240.227(b)(1)</t>
  </si>
  <si>
    <t>240.227(b)(2)</t>
  </si>
  <si>
    <t>240.229(a)</t>
  </si>
  <si>
    <t>240.229(b)</t>
  </si>
  <si>
    <t>240.229(e)</t>
  </si>
  <si>
    <t>240.229(c)</t>
  </si>
  <si>
    <t>240.229(d)</t>
  </si>
  <si>
    <t>240.229(f)</t>
  </si>
  <si>
    <t>240.229(c)(3)</t>
  </si>
  <si>
    <t>240.231(a)</t>
  </si>
  <si>
    <t>240.231(b)(1)</t>
  </si>
  <si>
    <t>240.231(b)(2)</t>
  </si>
  <si>
    <t>240.301(a)</t>
  </si>
  <si>
    <t>240.301(b)</t>
  </si>
  <si>
    <t>240.303(a)</t>
  </si>
  <si>
    <t>240.303(b)</t>
  </si>
  <si>
    <t>240.303(c)</t>
  </si>
  <si>
    <t>240.303(d)</t>
  </si>
  <si>
    <t>240.305(a)(1)</t>
  </si>
  <si>
    <t>240.305(a)(2)</t>
  </si>
  <si>
    <t>240.305(a)(3)</t>
  </si>
  <si>
    <t>240.305(a)(4)</t>
  </si>
  <si>
    <t>240.305(a)(5)</t>
  </si>
  <si>
    <t>240.305(a)(6)</t>
  </si>
  <si>
    <t>240.305(b)(1)</t>
  </si>
  <si>
    <t>240.305(b)(2)</t>
  </si>
  <si>
    <t>240.305(c)</t>
  </si>
  <si>
    <t>240.305(d)</t>
  </si>
  <si>
    <t>240.307(a)</t>
  </si>
  <si>
    <t>240.307(b)</t>
  </si>
  <si>
    <t>240.307(g)</t>
  </si>
  <si>
    <t>240.307(h)</t>
  </si>
  <si>
    <t>240.307(j)</t>
  </si>
  <si>
    <t>240.307(k)</t>
  </si>
  <si>
    <t>240.307(c)</t>
  </si>
  <si>
    <t>240.307(d)</t>
  </si>
  <si>
    <t>240.307(e)</t>
  </si>
  <si>
    <t>240.307(f)</t>
  </si>
  <si>
    <t>240.308(c)</t>
  </si>
  <si>
    <t>240.308(d)</t>
  </si>
  <si>
    <t>240.308(e)</t>
  </si>
  <si>
    <t>240.308(h)</t>
  </si>
  <si>
    <t>240.308(j)</t>
  </si>
  <si>
    <t>240.308(k)</t>
  </si>
  <si>
    <t>240.308(m)</t>
  </si>
  <si>
    <t>240.308(i)</t>
  </si>
  <si>
    <t>240.308(f)</t>
  </si>
  <si>
    <t>240.308(g)</t>
  </si>
  <si>
    <t>240.309(a)</t>
  </si>
  <si>
    <t>240.309(b)</t>
  </si>
  <si>
    <t>240.309(c)</t>
  </si>
  <si>
    <t>240.309(d)</t>
  </si>
  <si>
    <t>240.309(i)</t>
  </si>
  <si>
    <t>240.309(e)</t>
  </si>
  <si>
    <t>240.309(f)</t>
  </si>
  <si>
    <t>240.309(g)</t>
  </si>
  <si>
    <t>240.309(h)</t>
  </si>
  <si>
    <t>242.101(a)</t>
  </si>
  <si>
    <t>242.101(a)(1)</t>
  </si>
  <si>
    <t>242.101(a)(2)</t>
  </si>
  <si>
    <t>242.101(a)(3)</t>
  </si>
  <si>
    <t>242.101(a)(4)</t>
  </si>
  <si>
    <t>242.101(a)(5)</t>
  </si>
  <si>
    <t>242.101(a)(6)</t>
  </si>
  <si>
    <t>242.103(a)</t>
  </si>
  <si>
    <t>242.103(c)</t>
  </si>
  <si>
    <t>242.103(d)</t>
  </si>
  <si>
    <t>242.103(b)</t>
  </si>
  <si>
    <t>242.103(g)</t>
  </si>
  <si>
    <t>242.103(h)</t>
  </si>
  <si>
    <t>242.103(i)</t>
  </si>
  <si>
    <t>242.103(e)</t>
  </si>
  <si>
    <t>242.103(f)</t>
  </si>
  <si>
    <t>242.105(a)</t>
  </si>
  <si>
    <t>242.105(d)</t>
  </si>
  <si>
    <t>242.105(b)</t>
  </si>
  <si>
    <t>242.105(c)</t>
  </si>
  <si>
    <t>242.105(e)</t>
  </si>
  <si>
    <t>242.105(f)</t>
  </si>
  <si>
    <t>242.107(a)</t>
  </si>
  <si>
    <t>242.107(c)</t>
  </si>
  <si>
    <t>242.109(a)(1)</t>
  </si>
  <si>
    <t>242.109(a)(2)</t>
  </si>
  <si>
    <t>242.109(a)(3)</t>
  </si>
  <si>
    <t>242.109(a)(4)</t>
  </si>
  <si>
    <t>242.109(b)</t>
  </si>
  <si>
    <t>242.109(c)</t>
  </si>
  <si>
    <t>242.109(d)</t>
  </si>
  <si>
    <t>242.109(f)</t>
  </si>
  <si>
    <t>242.109(e)</t>
  </si>
  <si>
    <t>242.111(a)</t>
  </si>
  <si>
    <t>242.111(b)</t>
  </si>
  <si>
    <t>242.111(c)</t>
  </si>
  <si>
    <t>242.111(d)</t>
  </si>
  <si>
    <t>242.111(e)</t>
  </si>
  <si>
    <t>242.111(f)</t>
  </si>
  <si>
    <t>242.111(g)</t>
  </si>
  <si>
    <t>242.111(j)</t>
  </si>
  <si>
    <t>242.111(k)</t>
  </si>
  <si>
    <t>242.111(l)</t>
  </si>
  <si>
    <t>242.111(n)</t>
  </si>
  <si>
    <t>242.111(h)</t>
  </si>
  <si>
    <t>242.111(i)</t>
  </si>
  <si>
    <t>242.111(m)</t>
  </si>
  <si>
    <t>242.111(o)(1)</t>
  </si>
  <si>
    <t>242.111(o)(3)</t>
  </si>
  <si>
    <t>242.111(o)(2)</t>
  </si>
  <si>
    <t>242.111(o)(5)</t>
  </si>
  <si>
    <t>242.111(o)(4)</t>
  </si>
  <si>
    <t>242.113(a)</t>
  </si>
  <si>
    <t>242.113(b)</t>
  </si>
  <si>
    <t>242.113(c)</t>
  </si>
  <si>
    <t>242.115(a)</t>
  </si>
  <si>
    <t>242.115(b)</t>
  </si>
  <si>
    <t>242.115(c)</t>
  </si>
  <si>
    <t>242.115(d)</t>
  </si>
  <si>
    <t>242.115(g)</t>
  </si>
  <si>
    <t>242.115(e)</t>
  </si>
  <si>
    <t>242.115(f)</t>
  </si>
  <si>
    <t>242.117(a)</t>
  </si>
  <si>
    <t>242.117(b)</t>
  </si>
  <si>
    <t>242.117(c)</t>
  </si>
  <si>
    <t>242.117(d)</t>
  </si>
  <si>
    <t>242.117(e)</t>
  </si>
  <si>
    <t>242.117(j)</t>
  </si>
  <si>
    <t>242.117(k)</t>
  </si>
  <si>
    <t>242.117(f)(i)</t>
  </si>
  <si>
    <t>242.117(f)(ii)</t>
  </si>
  <si>
    <t>242.117(h)</t>
  </si>
  <si>
    <t>242.117(i)</t>
  </si>
  <si>
    <t>242.119(a)</t>
  </si>
  <si>
    <t>242.119(b)</t>
  </si>
  <si>
    <t>242.119(e)</t>
  </si>
  <si>
    <t>242.119(f)</t>
  </si>
  <si>
    <t>242.119(k)</t>
  </si>
  <si>
    <t>242.119(l)</t>
  </si>
  <si>
    <t>242.119(c)</t>
  </si>
  <si>
    <t>242.119(g)</t>
  </si>
  <si>
    <t>242.119(d)(1)</t>
  </si>
  <si>
    <t>242.119(d)(2)</t>
  </si>
  <si>
    <t>242.119(d)(5)</t>
  </si>
  <si>
    <t>242.119(d)(3)</t>
  </si>
  <si>
    <t>242.119(d)(4)</t>
  </si>
  <si>
    <t>242.119(h)</t>
  </si>
  <si>
    <t>242.119(i)</t>
  </si>
  <si>
    <t>242.119(j)</t>
  </si>
  <si>
    <t>242.121(a)</t>
  </si>
  <si>
    <t>242.121(b)</t>
  </si>
  <si>
    <t>242.121(c)</t>
  </si>
  <si>
    <t>242.121(d)</t>
  </si>
  <si>
    <t>242.121(e)</t>
  </si>
  <si>
    <t>242.121(f)</t>
  </si>
  <si>
    <t>242.121(g)</t>
  </si>
  <si>
    <t>242.123(a)</t>
  </si>
  <si>
    <t>242.123(b)</t>
  </si>
  <si>
    <t>242.123(c)</t>
  </si>
  <si>
    <t>242.123(d)</t>
  </si>
  <si>
    <t>242.123(e)</t>
  </si>
  <si>
    <t>242.123(f)</t>
  </si>
  <si>
    <t>242.125(a)</t>
  </si>
  <si>
    <t>242.125(b)</t>
  </si>
  <si>
    <t>242.127(a)</t>
  </si>
  <si>
    <t>242.127(b)</t>
  </si>
  <si>
    <t>242.201(a)</t>
  </si>
  <si>
    <t>242.201(c)</t>
  </si>
  <si>
    <t>242.201(d)</t>
  </si>
  <si>
    <t>242.203(a)</t>
  </si>
  <si>
    <t>242.203(b)</t>
  </si>
  <si>
    <t>242.203(g)</t>
  </si>
  <si>
    <t>242.203(c)</t>
  </si>
  <si>
    <t>242.203(d)</t>
  </si>
  <si>
    <t>242.203(e)</t>
  </si>
  <si>
    <t>242.203(f)</t>
  </si>
  <si>
    <t>242.205(a)</t>
  </si>
  <si>
    <t>242.205(b)</t>
  </si>
  <si>
    <t>242.205(e)</t>
  </si>
  <si>
    <t>242.205(d)</t>
  </si>
  <si>
    <t>242.205(c)</t>
  </si>
  <si>
    <t>242.207(a)</t>
  </si>
  <si>
    <t>242.207(b)</t>
  </si>
  <si>
    <t>242.207(d)</t>
  </si>
  <si>
    <t>242.209(a)</t>
  </si>
  <si>
    <t>242.209(b)</t>
  </si>
  <si>
    <t>242.211(a)</t>
  </si>
  <si>
    <t>242.211(b)</t>
  </si>
  <si>
    <t>242.213(d)</t>
  </si>
  <si>
    <t>242.213(e)</t>
  </si>
  <si>
    <t>242.213(f)</t>
  </si>
  <si>
    <t>242.213(g)</t>
  </si>
  <si>
    <t>242.213(h)</t>
  </si>
  <si>
    <t>242.213(i)</t>
  </si>
  <si>
    <t>242.213(j)</t>
  </si>
  <si>
    <t>242.213(l)</t>
  </si>
  <si>
    <t>242.213(m)</t>
  </si>
  <si>
    <t>242.213(o)</t>
  </si>
  <si>
    <t>242.215(a)</t>
  </si>
  <si>
    <t>242.215(b)</t>
  </si>
  <si>
    <t>242.215(c)</t>
  </si>
  <si>
    <t>242.215(d)</t>
  </si>
  <si>
    <t>242.215(i)</t>
  </si>
  <si>
    <t>242.215(e)</t>
  </si>
  <si>
    <t>242.215(f)</t>
  </si>
  <si>
    <t>242.215(g)</t>
  </si>
  <si>
    <t>242.215(h)</t>
  </si>
  <si>
    <t>242.301(a)</t>
  </si>
  <si>
    <t>242.301(b)</t>
  </si>
  <si>
    <t>242.301(c)</t>
  </si>
  <si>
    <t>242.301(d)</t>
  </si>
  <si>
    <t>242.401(a)</t>
  </si>
  <si>
    <t>242.401(c)</t>
  </si>
  <si>
    <t>242.403(a)</t>
  </si>
  <si>
    <t>242.403(b)</t>
  </si>
  <si>
    <t>242.403(c)</t>
  </si>
  <si>
    <t>242.403(d)</t>
  </si>
  <si>
    <t>242.403(e)</t>
  </si>
  <si>
    <t>242.403(f)</t>
  </si>
  <si>
    <t>242.405(a)</t>
  </si>
  <si>
    <t>242.405(c)</t>
  </si>
  <si>
    <t>242.405(b)</t>
  </si>
  <si>
    <t>242.407(a)</t>
  </si>
  <si>
    <t>242.407(b)</t>
  </si>
  <si>
    <t>242.407(g)</t>
  </si>
  <si>
    <t>242.407(h)</t>
  </si>
  <si>
    <t>242.407(j)</t>
  </si>
  <si>
    <t>242.407(k)</t>
  </si>
  <si>
    <t>242.407(c)</t>
  </si>
  <si>
    <t>242.407(d)</t>
  </si>
  <si>
    <t>242.407(e)</t>
  </si>
  <si>
    <t>242.407(f)</t>
  </si>
  <si>
    <r>
      <t>Part 218—Railroad Operating Practices-Schedule of Civil Penalties</t>
    </r>
    <r>
      <rPr>
        <b/>
        <vertAlign val="superscript"/>
        <sz val="11"/>
        <color theme="1"/>
        <rFont val="Times New Roman"/>
        <family val="1"/>
      </rPr>
      <t>1</t>
    </r>
  </si>
  <si>
    <r>
      <t>Part 222—Use of Locomotive Horns at Public Highway-Rail Grade Crossings-Schedule of Civil Penalties</t>
    </r>
    <r>
      <rPr>
        <b/>
        <vertAlign val="superscript"/>
        <sz val="11"/>
        <color rgb="FF000000"/>
        <rFont val="Times New Roman"/>
        <family val="1"/>
      </rPr>
      <t>1</t>
    </r>
  </si>
  <si>
    <t>238.15(b)</t>
  </si>
  <si>
    <t>238.15(c)</t>
  </si>
  <si>
    <t>238.15(d)</t>
  </si>
  <si>
    <t>238.15(e)</t>
  </si>
  <si>
    <t>238.15(c)(2)</t>
  </si>
  <si>
    <t>238.15(c)(4)</t>
  </si>
  <si>
    <t>238.15(c)(3)</t>
  </si>
  <si>
    <t>238.17(c)(4)</t>
  </si>
  <si>
    <t>238.17(c)(5)</t>
  </si>
  <si>
    <t>238.17(d)</t>
  </si>
  <si>
    <t>238.19(a)</t>
  </si>
  <si>
    <t>238.19(b)</t>
  </si>
  <si>
    <t>238.19(c)</t>
  </si>
  <si>
    <t>238.19(d)</t>
  </si>
  <si>
    <t>238.103(a)</t>
  </si>
  <si>
    <t>238.103(b)</t>
  </si>
  <si>
    <t>238.103(c)</t>
  </si>
  <si>
    <t>238.103(d)</t>
  </si>
  <si>
    <t>238.103(e)</t>
  </si>
  <si>
    <t>238.105(a)</t>
  </si>
  <si>
    <t>238.105(b)</t>
  </si>
  <si>
    <t>238.105(c)</t>
  </si>
  <si>
    <t>238.105(d)</t>
  </si>
  <si>
    <t>238.105(e)</t>
  </si>
  <si>
    <t>238.107(b)</t>
  </si>
  <si>
    <t>238.107(d)</t>
  </si>
  <si>
    <t>238.107(b)(1)</t>
  </si>
  <si>
    <t>238.107(b)(5)</t>
  </si>
  <si>
    <t>238.107(b)(2)</t>
  </si>
  <si>
    <t>238.107(b)(3)</t>
  </si>
  <si>
    <t>238.107(b)(4)</t>
  </si>
  <si>
    <t>238.109(a)</t>
  </si>
  <si>
    <t>238.109(b)(1)</t>
  </si>
  <si>
    <t>238.109(b)(2)</t>
  </si>
  <si>
    <t>238.109(b)(3)</t>
  </si>
  <si>
    <t>238.109(b)(5)</t>
  </si>
  <si>
    <t>238.109(b)(4)</t>
  </si>
  <si>
    <t>238.109(b)(6)</t>
  </si>
  <si>
    <t>238.109(b)(7)</t>
  </si>
  <si>
    <t>238.109(b)(8)</t>
  </si>
  <si>
    <t>238.109(b)(9)</t>
  </si>
  <si>
    <t>238.109(b)(10)</t>
  </si>
  <si>
    <t>238.109(b)(11)</t>
  </si>
  <si>
    <t>238.109(b)(12)</t>
  </si>
  <si>
    <t>238.109(b)(13)</t>
  </si>
  <si>
    <t>238.111(a)</t>
  </si>
  <si>
    <t>238.111(b)(1)</t>
  </si>
  <si>
    <t>238.111(b)(2)</t>
  </si>
  <si>
    <t>238.111(b)(3)</t>
  </si>
  <si>
    <t>238.111(b)(4)</t>
  </si>
  <si>
    <t>238.111(b)(5)</t>
  </si>
  <si>
    <t>238.111(b)(6)</t>
  </si>
  <si>
    <t>238.111(b)(7)</t>
  </si>
  <si>
    <t>238.133(a)(1)</t>
  </si>
  <si>
    <t>238.133(a)(2)</t>
  </si>
  <si>
    <t>238.133(a)(3)</t>
  </si>
  <si>
    <t>238.133(b)(1)</t>
  </si>
  <si>
    <t>238.133(b)(2)</t>
  </si>
  <si>
    <t>238.133(b)(3)</t>
  </si>
  <si>
    <t>238.133(b)(4)</t>
  </si>
  <si>
    <t>238.133(c)(1)</t>
  </si>
  <si>
    <t>238.133(c)(2)</t>
  </si>
  <si>
    <t>238.133(f)(1)</t>
  </si>
  <si>
    <t>238.133(f)(2)</t>
  </si>
  <si>
    <t>238.133(d)</t>
  </si>
  <si>
    <t>238.133(e)</t>
  </si>
  <si>
    <t>238.133(g)</t>
  </si>
  <si>
    <t>238.135(a)</t>
  </si>
  <si>
    <t>238.135(d)</t>
  </si>
  <si>
    <t>238.135(e)</t>
  </si>
  <si>
    <t>238.135(f)</t>
  </si>
  <si>
    <t>238.135(g)</t>
  </si>
  <si>
    <t>238.135(b)(1)</t>
  </si>
  <si>
    <t>238.135(b)(2)</t>
  </si>
  <si>
    <t>238.137(a)</t>
  </si>
  <si>
    <t>238.137(b)</t>
  </si>
  <si>
    <t>238.229(e)</t>
  </si>
  <si>
    <t>238.229(g)</t>
  </si>
  <si>
    <t>238.229(h)</t>
  </si>
  <si>
    <t>238.229(i)</t>
  </si>
  <si>
    <t>238.229(j)</t>
  </si>
  <si>
    <t>238.229(k)</t>
  </si>
  <si>
    <t>238.230(b)(2)</t>
  </si>
  <si>
    <t>238.230(b)(3)</t>
  </si>
  <si>
    <t>238.230(c)(2)</t>
  </si>
  <si>
    <t>238.231(a)</t>
  </si>
  <si>
    <t>238.231(b)</t>
  </si>
  <si>
    <t>238.231(c)</t>
  </si>
  <si>
    <t>238.231(d)</t>
  </si>
  <si>
    <t>238.231(e)</t>
  </si>
  <si>
    <t>238.231(f)</t>
  </si>
  <si>
    <t>238.231(g)</t>
  </si>
  <si>
    <t>238.231(h)(1)</t>
  </si>
  <si>
    <t>238.231(h)(2)</t>
  </si>
  <si>
    <t>238.231(h)(3)</t>
  </si>
  <si>
    <t>238.231(h)(4)</t>
  </si>
  <si>
    <t>238.231(i)</t>
  </si>
  <si>
    <t>238.231(j)</t>
  </si>
  <si>
    <t>238.231(k)</t>
  </si>
  <si>
    <t>238.231(l)</t>
  </si>
  <si>
    <t>238.231(m)</t>
  </si>
  <si>
    <t>238.231(n)</t>
  </si>
  <si>
    <t>238.303(a)(1)</t>
  </si>
  <si>
    <t>238.303(a)(2)</t>
  </si>
  <si>
    <t>238.303(e)(1)</t>
  </si>
  <si>
    <t>238.303(e)(2)</t>
  </si>
  <si>
    <t>238.303(e)(3)</t>
  </si>
  <si>
    <t>238.303(e)(4)</t>
  </si>
  <si>
    <t>238.303(e)(5)</t>
  </si>
  <si>
    <t>238.303(e)(6)</t>
  </si>
  <si>
    <t>238.303(e)(7)</t>
  </si>
  <si>
    <t>238.303(b)</t>
  </si>
  <si>
    <t>238.303(c)</t>
  </si>
  <si>
    <t>238.303(e)(10)</t>
  </si>
  <si>
    <t>238.303(e)(8)(i)(A)</t>
  </si>
  <si>
    <t>238.303(e)(8)(i)(C)</t>
  </si>
  <si>
    <t>238.303(e)(8)(i)(B)</t>
  </si>
  <si>
    <t>238.303(e)(8)(i)(D)</t>
  </si>
  <si>
    <t>238.303(e)(8)(ii)(A)</t>
  </si>
  <si>
    <t>238.303(e)(8)(ii)(B)</t>
  </si>
  <si>
    <t>238.303(e)(8)(iv)(A)</t>
  </si>
  <si>
    <t>238.303(e)(8)(iv)(B)</t>
  </si>
  <si>
    <t>238.303(e)(8)(iv)(C)</t>
  </si>
  <si>
    <t>238.303(e)(8)(iv)(D)</t>
  </si>
  <si>
    <t>238.303(e)(8)(iii)</t>
  </si>
  <si>
    <t>238.303(e)(8)(v)</t>
  </si>
  <si>
    <t>238.303(e)(8)(vii)</t>
  </si>
  <si>
    <t>238.303(e)(8)(xi)</t>
  </si>
  <si>
    <t>238.303(e)(8)(xii)</t>
  </si>
  <si>
    <t>238.303(e)(8)(vi)(A)</t>
  </si>
  <si>
    <t>238.303(e)(8)(vi)(B)</t>
  </si>
  <si>
    <t>238.303(e)(8)(viii)(A)</t>
  </si>
  <si>
    <t>238.303(e)(8)(viii)(B)</t>
  </si>
  <si>
    <t>238.303(e)(8)(ix)(A)</t>
  </si>
  <si>
    <t>238.303(e)(8)(ix)(B)</t>
  </si>
  <si>
    <t>238.303(e)(8)(x)(A)</t>
  </si>
  <si>
    <t>238.303(e)(8)(x)(B)</t>
  </si>
  <si>
    <t>238.303(e)(8)(x)(C)</t>
  </si>
  <si>
    <t>238.303(e)(11)</t>
  </si>
  <si>
    <t>238.303(e)(12)</t>
  </si>
  <si>
    <t>238.303(e)(13)</t>
  </si>
  <si>
    <t>238.303(e)(17)</t>
  </si>
  <si>
    <t>238.303(e)(14)</t>
  </si>
  <si>
    <t>238.303(e)(15)</t>
  </si>
  <si>
    <t>238.303(e)(16)(i)</t>
  </si>
  <si>
    <t>238.303(e)(16)(ii)</t>
  </si>
  <si>
    <t>238.303(e)(16)(iii)</t>
  </si>
  <si>
    <t>238.303(e)(16)(iv)</t>
  </si>
  <si>
    <t>238.303(g)(1)</t>
  </si>
  <si>
    <t>238.303(g)(2)</t>
  </si>
  <si>
    <t>238.303(g)(4)</t>
  </si>
  <si>
    <t>238.305(a)</t>
  </si>
  <si>
    <t>238.305(b)</t>
  </si>
  <si>
    <t>238.305(c)(1)</t>
  </si>
  <si>
    <t>238.305(c)(2)</t>
  </si>
  <si>
    <t>238.305(c)(3)</t>
  </si>
  <si>
    <t>238.305(c)(4)</t>
  </si>
  <si>
    <t>238.305(c)(5)</t>
  </si>
  <si>
    <t>238.305(c)(6)</t>
  </si>
  <si>
    <t>238.305(c)(7)</t>
  </si>
  <si>
    <t>238.305(c)(8)</t>
  </si>
  <si>
    <t>238.305(c)(9)</t>
  </si>
  <si>
    <t>238.305(c)(10)</t>
  </si>
  <si>
    <t>238.305(c)(11)</t>
  </si>
  <si>
    <t>238.305(e)(1)</t>
  </si>
  <si>
    <t>238.305(e)(2)</t>
  </si>
  <si>
    <t>238.305(e)(4)</t>
  </si>
  <si>
    <t>238.305(f)(1)</t>
  </si>
  <si>
    <t>238.305(f)(2)</t>
  </si>
  <si>
    <t>238.305(f)(4)</t>
  </si>
  <si>
    <t>238.307(a)</t>
  </si>
  <si>
    <t>238.307(b)</t>
  </si>
  <si>
    <t>238.307(c)(1)</t>
  </si>
  <si>
    <t>238.307(c)(2)</t>
  </si>
  <si>
    <t>238.307(c)(3)</t>
  </si>
  <si>
    <t>238.307(c)(4)</t>
  </si>
  <si>
    <t>238.307(d)(1)</t>
  </si>
  <si>
    <t>238.307(d)(2)</t>
  </si>
  <si>
    <t>238.307(e)(1)</t>
  </si>
  <si>
    <t>238.307(c)(5)</t>
  </si>
  <si>
    <t>238.307(c)(6)</t>
  </si>
  <si>
    <t>238.307(c)(7)</t>
  </si>
  <si>
    <t>238.307(c)(8)</t>
  </si>
  <si>
    <t>238.307(c)(9)</t>
  </si>
  <si>
    <t>238.307(c)(10)</t>
  </si>
  <si>
    <t>238.307(c)(13)</t>
  </si>
  <si>
    <t>238.307(f)(1)(i)</t>
  </si>
  <si>
    <t>238.307(f)(1)(ii)</t>
  </si>
  <si>
    <t>238.309(b)</t>
  </si>
  <si>
    <t>238.309(c)</t>
  </si>
  <si>
    <t>238.309(d)</t>
  </si>
  <si>
    <t>238.309(e)</t>
  </si>
  <si>
    <t>238.309(f)</t>
  </si>
  <si>
    <t>238.307(e)(1)(i)</t>
  </si>
  <si>
    <t>238.307(e)(1)(ii)</t>
  </si>
  <si>
    <t>238.307(e)(1)(iii)</t>
  </si>
  <si>
    <t>238.307(e)(1)(iv)</t>
  </si>
  <si>
    <t>238.311(a)</t>
  </si>
  <si>
    <t>238.311(b)</t>
  </si>
  <si>
    <t>238.311(e)</t>
  </si>
  <si>
    <t>238.311(f)</t>
  </si>
  <si>
    <t>238.311(g)</t>
  </si>
  <si>
    <t>238.311(c)</t>
  </si>
  <si>
    <t>238.313(a)</t>
  </si>
  <si>
    <t>238.313(b)</t>
  </si>
  <si>
    <t>238.313(c)</t>
  </si>
  <si>
    <t>238.313(d)</t>
  </si>
  <si>
    <t>238.313(f)</t>
  </si>
  <si>
    <t>238.313(g)</t>
  </si>
  <si>
    <t>238.313(g)(3)</t>
  </si>
  <si>
    <t>238.313(h)</t>
  </si>
  <si>
    <t>238.313(j)</t>
  </si>
  <si>
    <t>238.313(j)(3)</t>
  </si>
  <si>
    <t>238.315(a)</t>
  </si>
  <si>
    <t>238.315(d)</t>
  </si>
  <si>
    <t>238.315(e)</t>
  </si>
  <si>
    <t>238.315(f)</t>
  </si>
  <si>
    <t>238.317(a)</t>
  </si>
  <si>
    <t>238.317(b)</t>
  </si>
  <si>
    <t>238.317(c)</t>
  </si>
  <si>
    <t>238.409(a)</t>
  </si>
  <si>
    <t>238.409(b)</t>
  </si>
  <si>
    <t>238.409(c)</t>
  </si>
  <si>
    <t>238.409(d)</t>
  </si>
  <si>
    <t>238.421(b)</t>
  </si>
  <si>
    <t>238.421(c)</t>
  </si>
  <si>
    <t>238.421(d)</t>
  </si>
  <si>
    <t>238.421(e)</t>
  </si>
  <si>
    <t>238.423(a)</t>
  </si>
  <si>
    <t>238.423(b)</t>
  </si>
  <si>
    <t>238.425(a)</t>
  </si>
  <si>
    <t>238.425(b)</t>
  </si>
  <si>
    <t>238.425(c)</t>
  </si>
  <si>
    <t>238.425(d)</t>
  </si>
  <si>
    <t>238.429(a)</t>
  </si>
  <si>
    <t>238.429(b)</t>
  </si>
  <si>
    <t>238.429(g)</t>
  </si>
  <si>
    <t>238.429(d)</t>
  </si>
  <si>
    <t>238.429(e) improper design</t>
  </si>
  <si>
    <t>238.429(e) missing</t>
  </si>
  <si>
    <t>238.439(a)</t>
  </si>
  <si>
    <t>238.439(b)</t>
  </si>
  <si>
    <t>238.439(g)</t>
  </si>
  <si>
    <t>238.439(c)</t>
  </si>
  <si>
    <t>238.439(d)</t>
  </si>
  <si>
    <t>238.439(f)</t>
  </si>
  <si>
    <t>238.503(a)</t>
  </si>
  <si>
    <t>238.503(b)</t>
  </si>
  <si>
    <t>238.503(c)</t>
  </si>
  <si>
    <t>238.503(i)</t>
  </si>
  <si>
    <t>238.503(g)</t>
  </si>
  <si>
    <t>238.503(h)</t>
  </si>
  <si>
    <t>238.503(j)</t>
  </si>
  <si>
    <t>238.503(k)</t>
  </si>
  <si>
    <t>238.503(d)(1)(i)</t>
  </si>
  <si>
    <t>238.503(d)(1)(ii)</t>
  </si>
  <si>
    <t>238.503(d)(2)(i)</t>
  </si>
  <si>
    <t>238.503(d)(2)(ii)</t>
  </si>
  <si>
    <t>238.603(a)</t>
  </si>
  <si>
    <t>238.603(b)</t>
  </si>
  <si>
    <t>238.603(c)</t>
  </si>
  <si>
    <t>238.603(b)(1)</t>
  </si>
  <si>
    <t>Emergency Orders</t>
  </si>
  <si>
    <t xml:space="preserve">Penalty will vary depending on the specific circumstances of the order and facts. </t>
  </si>
  <si>
    <t>PART 107—HAZARDOUS MATERIALS PROGRAM PROCEDURES</t>
  </si>
  <si>
    <t>107.620(d)</t>
  </si>
  <si>
    <t>Varies.</t>
  </si>
  <si>
    <t>PART 130 –OIL SPILL PREVENTION AND RESPONSE PLANS</t>
  </si>
  <si>
    <t>130.31</t>
  </si>
  <si>
    <t>See 33 U.S.C. 1321(6), as adjusted for inflation per 40 CFR 19.4</t>
  </si>
  <si>
    <t>130.33</t>
  </si>
  <si>
    <t>130.100</t>
  </si>
  <si>
    <t>130.105 to 130.130</t>
  </si>
  <si>
    <t>130.105-.130</t>
  </si>
  <si>
    <t>130.135(a)</t>
  </si>
  <si>
    <t>130.135(b)</t>
  </si>
  <si>
    <t>130.135(c)</t>
  </si>
  <si>
    <t>130.140(a)</t>
  </si>
  <si>
    <t>130.140(b)</t>
  </si>
  <si>
    <t>130.140(c)</t>
  </si>
  <si>
    <t>130.145</t>
  </si>
  <si>
    <t>130.155</t>
  </si>
  <si>
    <t>PART 171—GENERAL REGULATIONS</t>
  </si>
  <si>
    <t>171.2(a), (b), (c), (e), (f)</t>
  </si>
  <si>
    <t>171.2(d)</t>
  </si>
  <si>
    <t>171.2(g)</t>
  </si>
  <si>
    <t>171.2(i)</t>
  </si>
  <si>
    <t>171.2(j)</t>
  </si>
  <si>
    <t>171.2(k)</t>
  </si>
  <si>
    <t>171.2(l)</t>
  </si>
  <si>
    <t>Varies—considerable aggravation possible.</t>
  </si>
  <si>
    <t>171.2(m)</t>
  </si>
  <si>
    <t>171.3(a)</t>
  </si>
  <si>
    <t>171.12; 171.22-171.25</t>
  </si>
  <si>
    <t>Equivalent penalties depending on the circumstances.</t>
  </si>
  <si>
    <t>171.22 to 171.25</t>
  </si>
  <si>
    <t>PART 172—SHIPPING PAPERS</t>
  </si>
  <si>
    <t>172.200-.203</t>
  </si>
  <si>
    <t>172.200 undeclared shipment</t>
  </si>
  <si>
    <t>172.200 info. wrong caused release</t>
  </si>
  <si>
    <t>172.200 no hmt info on paper</t>
  </si>
  <si>
    <t>172.200 info missing</t>
  </si>
  <si>
    <t xml:space="preserve">
5,000
</t>
  </si>
  <si>
    <t>172.200 technical defect</t>
  </si>
  <si>
    <t>172.200 no HMT in shipment</t>
  </si>
  <si>
    <t xml:space="preserve">
7,500</t>
  </si>
  <si>
    <t>172.201(d)</t>
  </si>
  <si>
    <t>172.201(e)</t>
  </si>
  <si>
    <t>Equivalent penalties for §§ 172.200-.203, depending on circumstances.</t>
  </si>
  <si>
    <t>Marking:</t>
  </si>
  <si>
    <t>172.302(a)</t>
  </si>
  <si>
    <t>172.302(b)</t>
  </si>
  <si>
    <t>172.302(c)</t>
  </si>
  <si>
    <t>172.303 wrong marking caused bad response</t>
  </si>
  <si>
    <t>172.303 improper use of car commodity</t>
  </si>
  <si>
    <t>172.303 marked HMT but no HMT inside</t>
  </si>
  <si>
    <t>172.310 to 172.324</t>
  </si>
  <si>
    <t>172.310-.324</t>
  </si>
  <si>
    <t>172.325(a)</t>
  </si>
  <si>
    <t>172.325(b)</t>
  </si>
  <si>
    <t>172.326(a) fail to mark commodity</t>
  </si>
  <si>
    <t>172.326(a)</t>
  </si>
  <si>
    <t>172.326(a) commodity name not visible</t>
  </si>
  <si>
    <t>172.326(b)</t>
  </si>
  <si>
    <t>172.326(c) fail to mark ID number</t>
  </si>
  <si>
    <t>172.326(c)</t>
  </si>
  <si>
    <t>172.326(c) ID number not visible</t>
  </si>
  <si>
    <t>172.330(a)(1)(i)</t>
  </si>
  <si>
    <t>172.330(a)(1)(ii)</t>
  </si>
  <si>
    <t>172.330(c)</t>
  </si>
  <si>
    <t>172.331(b)</t>
  </si>
  <si>
    <t>172.334(a)</t>
  </si>
  <si>
    <t>172.334(b) ID caused bad response</t>
  </si>
  <si>
    <t>172.334(b)</t>
  </si>
  <si>
    <t>172.334(b) ID could cause bad response</t>
  </si>
  <si>
    <t>172.334(b) technical error</t>
  </si>
  <si>
    <t>172.334(f)</t>
  </si>
  <si>
    <t>Labeling:</t>
  </si>
  <si>
    <t>172.400 to 172.406</t>
  </si>
  <si>
    <t>172.400-.406</t>
  </si>
  <si>
    <t>Placarding:</t>
  </si>
  <si>
    <t>172.502 placard but no HMT</t>
  </si>
  <si>
    <t>172.502 HMT but placard inaccurate</t>
  </si>
  <si>
    <t>172.502 sign could be confused with placard</t>
  </si>
  <si>
    <t>See § 172.334.</t>
  </si>
  <si>
    <t>172.504(a)</t>
  </si>
  <si>
    <t>penalty should be set at the amount for the violation most directly on point. Generally, the car is the unit of violation, and penalties vary with the number of errors, typically at the rate of $1,000 per placard.</t>
  </si>
  <si>
    <t>172.504(a) failure to placard entirely</t>
  </si>
  <si>
    <t>172.504(a) 1 placard missing</t>
  </si>
  <si>
    <t>172.504(a) failure to placard but only 2 required</t>
  </si>
  <si>
    <t>172.504(b)</t>
  </si>
  <si>
    <t>172.504(c)</t>
  </si>
  <si>
    <t>172.504(e)</t>
  </si>
  <si>
    <t>172.504(e) improper placard caused bad response</t>
  </si>
  <si>
    <t>172.504(e) improper placard could cause bad response</t>
  </si>
  <si>
    <t>172.504(e) improper placard for subsidary hazards</t>
  </si>
  <si>
    <t>172.508(a) offering without placards</t>
  </si>
  <si>
    <t>172.508(a)</t>
  </si>
  <si>
    <t>172.508(a) 1 placard missing</t>
  </si>
  <si>
    <t>172.508(a) placards ok but IMDG labels</t>
  </si>
  <si>
    <t>172.508(a) placards not visible</t>
  </si>
  <si>
    <t>See § 172.516.</t>
  </si>
  <si>
    <t>172.508(b)</t>
  </si>
  <si>
    <t>172.510(a)</t>
  </si>
  <si>
    <t>172.512(a)</t>
  </si>
  <si>
    <t>Follow § 172.504 guidelines</t>
  </si>
  <si>
    <t>172.516 placard not readily visible or displayed</t>
  </si>
  <si>
    <t>172.516 placards on IM container not visible</t>
  </si>
  <si>
    <t> 172.519(b)(4)</t>
  </si>
  <si>
    <t>Emergency Response Information:</t>
  </si>
  <si>
    <t>172.600 to 172.602 improper emergency response info caused bad response</t>
  </si>
  <si>
    <t>172.600-.602</t>
  </si>
  <si>
    <t>172.600 to 172.602 incorrect emergency response info could cause bad response</t>
  </si>
  <si>
    <t>172.600 to 172.602 incorrect emergency response info unlikely to cause bad response</t>
  </si>
  <si>
    <t>172.602(c) info not available caused delay or confused emergency response</t>
  </si>
  <si>
    <t>172.602(c)</t>
  </si>
  <si>
    <t>172.602(c) info not available but no negative emergency response</t>
  </si>
  <si>
    <t>Training:</t>
  </si>
  <si>
    <t>172.702(a)</t>
  </si>
  <si>
    <t>172.702(b)</t>
  </si>
  <si>
    <t>172.704(a)</t>
  </si>
  <si>
    <t>172.704(c)</t>
  </si>
  <si>
    <t>172.704(d) failure to maintain record of training</t>
  </si>
  <si>
    <t>172.704(d)</t>
  </si>
  <si>
    <t>172.704(d) some evidence of training but no records and employee shows low skills</t>
  </si>
  <si>
    <t>Security:</t>
  </si>
  <si>
    <t>172.800 total failure to develop plan</t>
  </si>
  <si>
    <t>172.800</t>
  </si>
  <si>
    <t>5,000 to 10,000.</t>
  </si>
  <si>
    <t>172.800 failure to adhere to plan</t>
  </si>
  <si>
    <t>1,000 to 10,000.</t>
  </si>
  <si>
    <t>172.802(a)</t>
  </si>
  <si>
    <t>172.802(b)</t>
  </si>
  <si>
    <t>172.802(c)</t>
  </si>
  <si>
    <t>172.820(a) through 172.820(e) general failure</t>
  </si>
  <si>
    <t>172.820(a)-(e)</t>
  </si>
  <si>
    <t>5,000 to 10,000</t>
  </si>
  <si>
    <t>172.820(a) through 172.820(e) partial failure</t>
  </si>
  <si>
    <t>172.820(f)</t>
  </si>
  <si>
    <t>172.820(g)</t>
  </si>
  <si>
    <t>172.820(h) fail to include 1 or more measures in plan</t>
  </si>
  <si>
    <t>172.820(h)</t>
  </si>
  <si>
    <t>1,000-4,000 depending on the number of measures missing.</t>
  </si>
  <si>
    <t>172.820(h) failure to develop procedures to notify consignee within 48 hrs</t>
  </si>
  <si>
    <t>172.820(h) procedures lack revised delivery schedule</t>
  </si>
  <si>
    <t>172.820(i)</t>
  </si>
  <si>
    <t>172.820(j)</t>
  </si>
  <si>
    <t>PART 173—SHIPPERS—GENERAL REQUIREMENTS FOR SHIPMENTS AND PACKAGES</t>
  </si>
  <si>
    <t>173.9(b)</t>
  </si>
  <si>
    <t>173.9(c)</t>
  </si>
  <si>
    <t>173.9(d)</t>
  </si>
  <si>
    <t>173.9(e)</t>
  </si>
  <si>
    <t>173.10</t>
  </si>
  <si>
    <t>Preparation of Hazardous Materials for Transportation:</t>
  </si>
  <si>
    <t>See specific section.</t>
  </si>
  <si>
    <t>173.22a improper use of packagings</t>
  </si>
  <si>
    <t>173.22a</t>
  </si>
  <si>
    <t>173.22a fail to maintain copy</t>
  </si>
  <si>
    <t>173.24(b)(1), (b)(2), (f)(1), (f)(1)(ii)</t>
  </si>
  <si>
    <t>173.24(b)(1); 173.24(b)(2) and 173.24(f)(1); and 173.24(f)(1)(ii)</t>
  </si>
  <si>
    <t>173.24(b)(1), (b)(2), (f)(1), (f)(1)(ii) small bottle</t>
  </si>
  <si>
    <t>173.24(b)(1), (b)(2), (f)(1), (f)(1)(ii) 55 gal drum</t>
  </si>
  <si>
    <t>173.24(b)(1), (b)(2), (f)(1), (f)(1)(ii) larger container</t>
  </si>
  <si>
    <t>173.24(b)(1), (b)(2), (f)(1), (f)(1)(ii) residue outside tank car</t>
  </si>
  <si>
    <t>173.24(c)</t>
  </si>
  <si>
    <t>173.24(c) small bottle</t>
  </si>
  <si>
    <t>173.24(c) 55 gal drum</t>
  </si>
  <si>
    <t>173.24(c) larger container</t>
  </si>
  <si>
    <t>173.24a(a)(3) fail to secure inner packaging</t>
  </si>
  <si>
    <t>173.24a(a)(3)</t>
  </si>
  <si>
    <t>173.24a(a)(3) causes leak of vapors (less 1 gal)</t>
  </si>
  <si>
    <t>173.24a(a)(3) causes leak 1 gal or more</t>
  </si>
  <si>
    <t>173.24a(a)(3) leak contacting human</t>
  </si>
  <si>
    <t>173.24a(b), (d) exceed fill limits</t>
  </si>
  <si>
    <t>173.24a(b) and (d)</t>
  </si>
  <si>
    <t>173.24a(b), (d) causes leak of vapors (less 1 gal)</t>
  </si>
  <si>
    <t>173.24a(b), (d) causes leak of 1 gal or more</t>
  </si>
  <si>
    <t>173.24a(b), (d) leak contacting human</t>
  </si>
  <si>
    <t>173.24b(a)</t>
  </si>
  <si>
    <t>173.24b(a) less than 1 percent outage</t>
  </si>
  <si>
    <t>173.24b(a) causes leak</t>
  </si>
  <si>
    <t>173.24b(a) less than 5 percent outage PIH material</t>
  </si>
  <si>
    <t>173.24b(a) less than 5 percent outage PIH material leak of less than gallon</t>
  </si>
  <si>
    <t>173.24b(a) less than 5 percent outage PIH material leak of more than gallon</t>
  </si>
  <si>
    <t>173.24b(a) less than 5 percent outage PIH, leak contacts human</t>
  </si>
  <si>
    <t>173.24b(d)(2)</t>
  </si>
  <si>
    <t>173.29(a)</t>
  </si>
  <si>
    <t>173.29(a) hazmat insignificant vapor and not PIH</t>
  </si>
  <si>
    <t>173.29(a) leak of vapors or less 1 gallon</t>
  </si>
  <si>
    <t>173.29(a) causes leak of more than 1 gallon</t>
  </si>
  <si>
    <t>173.29(a) leak contacting human</t>
  </si>
  <si>
    <t>173.29(a) hazmat vapor and PIH</t>
  </si>
  <si>
    <t>173.29(a) hazmat vapor and PIH leak less 1 gallon</t>
  </si>
  <si>
    <t>173.29(a) hazmat vapor and PIH leak more than 1 gallon</t>
  </si>
  <si>
    <t>173.29(a) hazmat vapor and PIH leak contacting human</t>
  </si>
  <si>
    <t>173.29(a) failure to secure protective housing</t>
  </si>
  <si>
    <t>173.30</t>
  </si>
  <si>
    <t>173.31(a)(1)</t>
  </si>
  <si>
    <t>173.31(a)(1) ref 173.240</t>
  </si>
  <si>
    <t>173.31(a)(1) ref 173.241</t>
  </si>
  <si>
    <t>173.31(a)(1) ref 173.242</t>
  </si>
  <si>
    <t>173.31(a)(1) ref 173.243</t>
  </si>
  <si>
    <t>173.31(a)(1) ref 173.244</t>
  </si>
  <si>
    <t>173.31(a)(1) ref 173.245</t>
  </si>
  <si>
    <t>173.31(a)(1) ref 173.247</t>
  </si>
  <si>
    <t>173.31(a)(1) ref 173.249</t>
  </si>
  <si>
    <t>173.31(a)(1) ref 173.314</t>
  </si>
  <si>
    <t>173.31(a)(1) ref 173.315</t>
  </si>
  <si>
    <t>173.31(a)(1) ref 173.319</t>
  </si>
  <si>
    <t>173.31(a)(1) ref 173.320</t>
  </si>
  <si>
    <t>173.31(a)(1) ref 173.323</t>
  </si>
  <si>
    <t>137.31(a)(1) minor defect</t>
  </si>
  <si>
    <t>137.31(a)(1) bigger defect</t>
  </si>
  <si>
    <t>137.31(a)(1) spec not stenciled</t>
  </si>
  <si>
    <t>137.31(a)(1) not stenciled per AppC</t>
  </si>
  <si>
    <t>173.31(a)(2)</t>
  </si>
  <si>
    <t>173.31(a)(3)</t>
  </si>
  <si>
    <t>173.31(a)(4)</t>
  </si>
  <si>
    <t>173.31(a)(5)</t>
  </si>
  <si>
    <t>173.31(b)(1) use of car without shelf coupler</t>
  </si>
  <si>
    <t>173.31(b)(1)</t>
  </si>
  <si>
    <t>173.31(b)(1) against a carrier</t>
  </si>
  <si>
    <t>173.31(b)(2) nonreclosing PRD</t>
  </si>
  <si>
    <t>173.31(b)(2)</t>
  </si>
  <si>
    <t>173.31(b)(2) wrong pressure on stenciled on tank</t>
  </si>
  <si>
    <t xml:space="preserve">173.31(b)(2) rupture disk unmarked </t>
  </si>
  <si>
    <t>173.31(b)(3) class 2</t>
  </si>
  <si>
    <t>173.31(b)(3)</t>
  </si>
  <si>
    <t>173.31(b)(3) aluminum or nickel car</t>
  </si>
  <si>
    <t>173.31(b)(3) against a carrier</t>
  </si>
  <si>
    <t>173.31(b)(4)</t>
  </si>
  <si>
    <t>173.31(b)(5)</t>
  </si>
  <si>
    <t>173.31(b)(6)</t>
  </si>
  <si>
    <t>173.31(c)</t>
  </si>
  <si>
    <t>173.31(d)</t>
  </si>
  <si>
    <t>173.31(d) loaded car</t>
  </si>
  <si>
    <t>173.31(d) loaded car with vapor leak or less 1 gal</t>
  </si>
  <si>
    <t>173.31(d) loaded car with more than 1 gal leak</t>
  </si>
  <si>
    <t>173.31(d) loaded car with leak contacting human</t>
  </si>
  <si>
    <t>173.31(d) loaded car with minor violation</t>
  </si>
  <si>
    <t>173.31(d) residue car not PIH</t>
  </si>
  <si>
    <t>173.31(d) residue car with vapor leak or less 1 gal</t>
  </si>
  <si>
    <t>173.31(d) residue car with more than 1 gal leak</t>
  </si>
  <si>
    <t>173.31(d) residue car with leak contacting human</t>
  </si>
  <si>
    <t>173.31(d) containing PIH</t>
  </si>
  <si>
    <t>173.31(d) PIH car with vapor leak or less 1 gal</t>
  </si>
  <si>
    <t>173.31(d) PIH car with more than 1 gal leak</t>
  </si>
  <si>
    <t>173.31(d) PIH car with leak contacting human</t>
  </si>
  <si>
    <t>173.31(d) fail to secure protective housing</t>
  </si>
  <si>
    <t xml:space="preserve">173.31(d) other conditions than loose closure </t>
  </si>
  <si>
    <t>2,500 (Varies to account for seriousness).</t>
  </si>
  <si>
    <t>173.31(e)(1)</t>
  </si>
  <si>
    <t>173.31(e)(2)</t>
  </si>
  <si>
    <t>173.31(f)</t>
  </si>
  <si>
    <t>173.31(g)(1)</t>
  </si>
  <si>
    <t>173.31(g)(2)</t>
  </si>
  <si>
    <t>173.31(g)(3)</t>
  </si>
  <si>
    <t>173.31(g)(3) no brakes set or wheels blocked</t>
  </si>
  <si>
    <t>173.31(g)(3) no brakes set but wheels are blocked</t>
  </si>
  <si>
    <t>173.31(g)(3) brakes set but wheels not blocked</t>
  </si>
  <si>
    <t>173.32(a)(1)</t>
  </si>
  <si>
    <t>173.32(a)(2)</t>
  </si>
  <si>
    <t>Gases; Preparation and Packaging:</t>
  </si>
  <si>
    <t>173.314(c)</t>
  </si>
  <si>
    <t>173.314(e) through (o)</t>
  </si>
  <si>
    <t>PART 174—CARRIAGE BY RAIL</t>
  </si>
  <si>
    <t>General Requirements:</t>
  </si>
  <si>
    <t>For loaded car 5,000. For residue car 2,000.</t>
  </si>
  <si>
    <t>General Operating Requirements</t>
  </si>
  <si>
    <t>174.24(a)</t>
  </si>
  <si>
    <t>174.24(a) improper info could cause error in response</t>
  </si>
  <si>
    <t>174.24(a) absence of any hazmat info</t>
  </si>
  <si>
    <t>174.24(a) technical error not likely to cause error in response</t>
  </si>
  <si>
    <t>174.24(a) minor error not related to emergency response</t>
  </si>
  <si>
    <t>174.24(b)</t>
  </si>
  <si>
    <t>174.26(a)</t>
  </si>
  <si>
    <t xml:space="preserve">174.26(a) info wrong aggravating situation </t>
  </si>
  <si>
    <t>174.26(a) info wrong but no adverse effect</t>
  </si>
  <si>
    <t>174.26(a) total lack of hazmat info on document</t>
  </si>
  <si>
    <t>174.26(a) some info but could cause mishandling or error in response</t>
  </si>
  <si>
    <t>174.26(a) improper info but only small shipment</t>
  </si>
  <si>
    <t>174.26(a) no emergency response number</t>
  </si>
  <si>
    <t>174.26(a) technical defect</t>
  </si>
  <si>
    <t>500-1,000</t>
  </si>
  <si>
    <t>174.26(b) crew has no document showing position in train of hazmat</t>
  </si>
  <si>
    <t>174.26(b)</t>
  </si>
  <si>
    <t>174.26(b) crew has document but not updated</t>
  </si>
  <si>
    <t>2,000 to 4,000.</t>
  </si>
  <si>
    <t>174.50 general</t>
  </si>
  <si>
    <t>174.50</t>
  </si>
  <si>
    <t>174.50 forwarding leaking package</t>
  </si>
  <si>
    <t>174.50 forwarding leaking package further than immediate threat</t>
  </si>
  <si>
    <t>174.50 loss of product contacting human</t>
  </si>
  <si>
    <t>174.50 fail to obtain OTMA</t>
  </si>
  <si>
    <t>174.50 fail to follow OTMA</t>
  </si>
  <si>
    <t>174.50 fail to report corrective actions</t>
  </si>
  <si>
    <t>General Handling and Loading Requirements:</t>
  </si>
  <si>
    <t>174.55 general failure to block and brace</t>
  </si>
  <si>
    <t>174.55 inadequate block and brace</t>
  </si>
  <si>
    <t>174.55 inadequate block and brace causes leak</t>
  </si>
  <si>
    <t>174.55 inadequate block and brace causes leak contacting human</t>
  </si>
  <si>
    <t>174.59 complete failure to placard</t>
  </si>
  <si>
    <t>174.59 one placard missing</t>
  </si>
  <si>
    <t>174.63(a), (c) improper transport on flat car</t>
  </si>
  <si>
    <t>174.63(a) and (c)</t>
  </si>
  <si>
    <t>174.63(a), (c) portable tank double stacked</t>
  </si>
  <si>
    <t>174.63(a), (c) portable tank in well car with outlet valve inward</t>
  </si>
  <si>
    <t>174.63(a), (c) without securement engaged</t>
  </si>
  <si>
    <t>174.63(a), (c) improper transport causes release</t>
  </si>
  <si>
    <t>174.63(a), (c) improper transport causes release contacting human</t>
  </si>
  <si>
    <t>174.63(b)</t>
  </si>
  <si>
    <t>174.63(b) general failure</t>
  </si>
  <si>
    <t>174.63(b) inadequate securement</t>
  </si>
  <si>
    <t>174.63(b) inadequate securement cause leak</t>
  </si>
  <si>
    <t>174.63(b) inadequate securement cause leak contacting human</t>
  </si>
  <si>
    <t>174.63(e)</t>
  </si>
  <si>
    <t>174.67(a)(1)</t>
  </si>
  <si>
    <t>174.67(a)(2)</t>
  </si>
  <si>
    <t>174.67(a)(2) no brakes set or wheels blocked</t>
  </si>
  <si>
    <t>174.67(a)(2) no brakes set but wheels blocked</t>
  </si>
  <si>
    <t>174.67(a)(2) brakes set but wheels not blocked</t>
  </si>
  <si>
    <t>174.67(a)(3)</t>
  </si>
  <si>
    <t>174.67(a)(4)</t>
  </si>
  <si>
    <t>174.67(a)(5)</t>
  </si>
  <si>
    <t>174.67(c)(2)</t>
  </si>
  <si>
    <t>174.67(c)(2) flammable</t>
  </si>
  <si>
    <t>174.67(c)(2) no flammable hazard</t>
  </si>
  <si>
    <t>174.67(h) insecure with leak</t>
  </si>
  <si>
    <t>174.67(h)</t>
  </si>
  <si>
    <t>174.67(h) insecure with no leak</t>
  </si>
  <si>
    <t>174.67(i)</t>
  </si>
  <si>
    <t>174.67(j)</t>
  </si>
  <si>
    <t>174.67(k)</t>
  </si>
  <si>
    <t>174.67(k) not PIH</t>
  </si>
  <si>
    <t>174.67(k) not PIH with leak</t>
  </si>
  <si>
    <t>174.67(k) not PIH with leak contacting human</t>
  </si>
  <si>
    <t>174.67(k) PIH</t>
  </si>
  <si>
    <t>174.67(k) PIH with leak</t>
  </si>
  <si>
    <t>174.67(k) PIH with leak contacting human</t>
  </si>
  <si>
    <t>174.67(l)</t>
  </si>
  <si>
    <t>174.81 not segregated (x in table)</t>
  </si>
  <si>
    <t>174.81  not segregated (o in table)</t>
  </si>
  <si>
    <t>Handling of Placarded Rail Cars, Transport Vehicles and Freight Containers:</t>
  </si>
  <si>
    <t>174.83(a)</t>
  </si>
  <si>
    <t>174.83(b)</t>
  </si>
  <si>
    <t>174.83(c) through (e)</t>
  </si>
  <si>
    <t>174.83(c)-(e)</t>
  </si>
  <si>
    <t>174.85 residue without at least 1 buffer from engine</t>
  </si>
  <si>
    <t>174.85 PG1 fewer than 6 cars from engine</t>
  </si>
  <si>
    <t>174.85 PG1 fewer than 6 cars from engine with at least 1 buffer</t>
  </si>
  <si>
    <t>174.85 PG1 no buffer</t>
  </si>
  <si>
    <t>174.85 PG1 next to open car with lading beyond car ends</t>
  </si>
  <si>
    <t>174.85 PG1 next to loaded flat car</t>
  </si>
  <si>
    <t>174.85 PG1 next to temperature controlled equipment</t>
  </si>
  <si>
    <t>174.85 PG1 next to placarded car or combustible</t>
  </si>
  <si>
    <t>174.85 PG2 tank car fewer than 6 cars from engine</t>
  </si>
  <si>
    <t>174.85 PG2 tank car fewer than 6 cars from engine with buffer</t>
  </si>
  <si>
    <t>174.85 PG2 tank car no buffer</t>
  </si>
  <si>
    <t>174.85 PG2 tank car next to open car with lading beyond car ends</t>
  </si>
  <si>
    <t>174.85 PG2 tank car next to loaded flat car</t>
  </si>
  <si>
    <t>174.85 PG2 tank car next to temperature controlled equipment</t>
  </si>
  <si>
    <t>174.85 PG2 tank car next to placarded car or combustible</t>
  </si>
  <si>
    <t>174.85 PG2 rail car next to placarded car or combustible</t>
  </si>
  <si>
    <t>174.85 PG4 car next to engine</t>
  </si>
  <si>
    <t>174.85 PG4 car next to placarded car</t>
  </si>
  <si>
    <t>174.85 PG4 car next to undeveloped film</t>
  </si>
  <si>
    <t>Class 1 (Explosive) Materials:</t>
  </si>
  <si>
    <t>174.101 general failure</t>
  </si>
  <si>
    <t>174.101 inadequate loading</t>
  </si>
  <si>
    <t>174.101(o)(4)</t>
  </si>
  <si>
    <t>174.101(o)(4) complete failure to placard</t>
  </si>
  <si>
    <t>174.101(o)(4) one placard missing</t>
  </si>
  <si>
    <t>174.104(b)</t>
  </si>
  <si>
    <t>174.104(c)</t>
  </si>
  <si>
    <t>174.104(e)</t>
  </si>
  <si>
    <t>174.104(f)</t>
  </si>
  <si>
    <t>174.110</t>
  </si>
  <si>
    <t>Detailed Requirements for Class 2 (Gases) Materials:</t>
  </si>
  <si>
    <t>174.200</t>
  </si>
  <si>
    <t>174.290</t>
  </si>
  <si>
    <t>Detailed Requirements for Class 3 (Flammable Liquid) Materials:</t>
  </si>
  <si>
    <t>174.300</t>
  </si>
  <si>
    <t>174.310</t>
  </si>
  <si>
    <t>174.312(a)</t>
  </si>
  <si>
    <t>174.312(b)</t>
  </si>
  <si>
    <t>173.312(c)</t>
  </si>
  <si>
    <t>Detailed Requirements for Division 6.1 (Poisonous) Materials:</t>
  </si>
  <si>
    <t>174.600</t>
  </si>
  <si>
    <t>174.680</t>
  </si>
  <si>
    <r>
      <t xml:space="preserve"> </t>
    </r>
    <r>
      <rPr>
        <b/>
        <sz val="11"/>
        <color theme="1"/>
        <rFont val="Times New Roman"/>
        <family val="1"/>
      </rPr>
      <t>Detailed Requirements for Class 7 (Radioactive) Materials:</t>
    </r>
  </si>
  <si>
    <t>174.700</t>
  </si>
  <si>
    <t>174.750</t>
  </si>
  <si>
    <t>PART 178—SPECIFICATIONS FOR PACKAGINGS</t>
  </si>
  <si>
    <t>178.2(b)</t>
  </si>
  <si>
    <t>178.2(b) bulk packages</t>
  </si>
  <si>
    <t>178.2(b) 55-gallon drum</t>
  </si>
  <si>
    <t>178.2(b) smaller package</t>
  </si>
  <si>
    <t>PART 179—SPECIFICATIONS FOR TANK CARS</t>
  </si>
  <si>
    <t>179.1(e)</t>
  </si>
  <si>
    <t>179.5(a)</t>
  </si>
  <si>
    <t>179.7 total failure to have QA program</t>
  </si>
  <si>
    <t>179.7 fail to perform activities as tank car facility</t>
  </si>
  <si>
    <t>179.7 QA program missing elements</t>
  </si>
  <si>
    <t>179.7 fail to ensure AAR specifications apply</t>
  </si>
  <si>
    <t>179.7 fail to provide written procedures to employees</t>
  </si>
  <si>
    <t>179.7 use of unqualified employee to do testing</t>
  </si>
  <si>
    <t>Varies. See 173.26 for overloaded cars.</t>
  </si>
  <si>
    <t>179.201-3(a)</t>
  </si>
  <si>
    <t>179.201-3(b)</t>
  </si>
  <si>
    <t>PART 180 — CONTINUING QUALIFICATION AND MAINTENANCE OF PACKAGINGS</t>
  </si>
  <si>
    <t>180.501(a)</t>
  </si>
  <si>
    <t>180.501(b)</t>
  </si>
  <si>
    <t>180.501(c)</t>
  </si>
  <si>
    <t>180.509(a)</t>
  </si>
  <si>
    <t>180.509(a)(1)</t>
  </si>
  <si>
    <t>180.509(a)(2)</t>
  </si>
  <si>
    <t>See § 180.511.</t>
  </si>
  <si>
    <t>180.509(a)(3)</t>
  </si>
  <si>
    <t>See § 180.515</t>
  </si>
  <si>
    <t>180.509(a)(4)</t>
  </si>
  <si>
    <t>See § 180.517</t>
  </si>
  <si>
    <t>180.509(b)</t>
  </si>
  <si>
    <t>180.509(c)</t>
  </si>
  <si>
    <t>180.509(d)</t>
  </si>
  <si>
    <t>180.509(e)</t>
  </si>
  <si>
    <t>180.509(f)</t>
  </si>
  <si>
    <t>180.509(h)</t>
  </si>
  <si>
    <t>180.509(i)</t>
  </si>
  <si>
    <t>180.509(i)(2)</t>
  </si>
  <si>
    <t>180.509(j)</t>
  </si>
  <si>
    <t>180.509(k)(1)</t>
  </si>
  <si>
    <t>180.509(k)(2)</t>
  </si>
  <si>
    <t>180.509(l)</t>
  </si>
  <si>
    <t>180.517(b)</t>
  </si>
  <si>
    <t>180.519(a)</t>
  </si>
  <si>
    <t>Cite 180.519(b)(5).</t>
  </si>
  <si>
    <t>180.519(b)(1)</t>
  </si>
  <si>
    <t>180.519(b)(2)</t>
  </si>
  <si>
    <t>180.519(b)(3)</t>
  </si>
  <si>
    <t>180.519(b)(4)</t>
  </si>
  <si>
    <t>180.519(b)(5)</t>
  </si>
  <si>
    <t>180.519(b)(6)</t>
  </si>
  <si>
    <t>180.519(c)</t>
  </si>
  <si>
    <t>180.519(d)</t>
  </si>
  <si>
    <r>
      <rPr>
        <vertAlign val="superscript"/>
        <sz val="11"/>
        <rFont val="Times New Roman"/>
        <family val="1"/>
      </rPr>
      <t>1</t>
    </r>
    <r>
      <rPr>
        <sz val="11"/>
        <rFont val="Times New Roman"/>
        <family val="1"/>
      </rPr>
      <t xml:space="preserve"> A person who knowingly violates the hazardous material transportation law or a regulation, order, special permit, or approval issued thereunder, is subject to a civil penalty of up to $102,350 for each violation, except that the maximum civil penalty for a violation is $238,814 if the violation results in death, serious illness, or severe injury to any person or substantial destruction of property; and a minimum $617 civil penalty applies to a violation related to training. Each day that the violation continues is a separate offense. 49 U.S.C. 5123; 28 U.S.C. 2461 note.</t>
    </r>
  </si>
  <si>
    <t>[61 FR 38647, July 25, 1996, as amended at 69 FR 30591, May 28, 2004; 71 FR 77295, Dec. 26, 2006; 73 FR 72200, Nov. 26, 2008; 73 FR 79701, Dec. 30, 2008; 75 FR 43842, July 27, 2010; 77 FR 24419, Apr. 24, 2012; 78 FR 9847, Feb. 12, 2013; 81 FR 43104, 43109, July 1, 2016; 81 FR 16131, June 10, 2016; 83 FR 60745, Nov. 27, 2018; 84 FR 37059, July 31, 2019; 86 FR 1745, Jan. 11, 2021; 86 FR 23241, May 3, 2021; 87 FR 15839, Mar. 21, 2022; 88 FR 1114, Jan. 6, 2023; 88 FR 89551, Dec. 28, 2023; 89 FR 52956, June 24, 2024; 89 FR 106282, Dec. 30, 2024]</t>
  </si>
  <si>
    <t>49 CFR Section</t>
  </si>
  <si>
    <t>Part 209; Emergency Orders; Hazardous Materials Penalties</t>
  </si>
  <si>
    <r>
      <t>Guideline amount</t>
    </r>
    <r>
      <rPr>
        <b/>
        <vertAlign val="superscript"/>
        <sz val="11"/>
        <color rgb="FF000000"/>
        <rFont val="Times New Roman"/>
        <family val="1"/>
      </rPr>
      <t>1</t>
    </r>
    <r>
      <rPr>
        <b/>
        <sz val="11"/>
        <color rgb="FF000000"/>
        <rFont val="Times New Roman"/>
        <family val="1"/>
      </rPr>
      <t xml:space="preserve"> </t>
    </r>
  </si>
  <si>
    <t>230.96(g)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</si>
</sst>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_(&quot;$&quot;* #,##0_);_(&quot;$&quot;* \(#,##0\);_(&quot;$&quot;* &quot;-&quot;??_);_(@_)"/>
  </numFmts>
  <fonts count="31" x14ac:knownFonts="1">
    <font>
      <sz val="11"/>
      <color theme="1"/>
      <name val="Calibri"/>
      <family val="2"/>
      <scheme val="minor"/>
    </font>
    <font>
      <sz val="11"/>
      <color theme="1"/>
      <name val="Calibri"/>
      <family val="2"/>
      <scheme val="minor"/>
    </font>
    <font>
      <sz val="11"/>
      <color theme="1"/>
      <name val="Times New Roman"/>
      <family val="1"/>
    </font>
    <font>
      <vertAlign val="superscript"/>
      <sz val="11"/>
      <color theme="1"/>
      <name val="Times New Roman"/>
      <family val="1"/>
    </font>
    <font>
      <sz val="11"/>
      <color rgb="FF000000"/>
      <name val="Times New Roman"/>
      <family val="1"/>
    </font>
    <font>
      <b/>
      <sz val="12"/>
      <color rgb="FF000000"/>
      <name val="Times New Roman"/>
      <family val="1"/>
    </font>
    <font>
      <vertAlign val="superscript"/>
      <sz val="11"/>
      <color rgb="FF000000"/>
      <name val="Times New Roman"/>
      <family val="1"/>
    </font>
    <font>
      <b/>
      <sz val="11"/>
      <color rgb="FF000000"/>
      <name val="Times New Roman"/>
      <family val="1"/>
    </font>
    <font>
      <b/>
      <sz val="11"/>
      <color theme="1"/>
      <name val="Times New Roman"/>
      <family val="1"/>
    </font>
    <font>
      <b/>
      <sz val="14"/>
      <color rgb="FF000000"/>
      <name val="Times New Roman"/>
      <family val="1"/>
    </font>
    <font>
      <b/>
      <sz val="14"/>
      <color theme="1"/>
      <name val="Times New Roman"/>
      <family val="1"/>
    </font>
    <font>
      <b/>
      <vertAlign val="superscript"/>
      <sz val="14"/>
      <color theme="1"/>
      <name val="Times New Roman"/>
      <family val="1"/>
    </font>
    <font>
      <b/>
      <vertAlign val="superscript"/>
      <sz val="11"/>
      <color theme="1"/>
      <name val="Times New Roman"/>
      <family val="1"/>
    </font>
    <font>
      <b/>
      <sz val="11"/>
      <name val="Times New Roman"/>
      <family val="1"/>
    </font>
    <font>
      <b/>
      <vertAlign val="superscript"/>
      <sz val="11"/>
      <name val="Times New Roman"/>
      <family val="1"/>
    </font>
    <font>
      <b/>
      <sz val="12"/>
      <color theme="1"/>
      <name val="Times New Roman"/>
      <family val="1"/>
    </font>
    <font>
      <i/>
      <sz val="11"/>
      <color theme="1"/>
      <name val="Times New Roman"/>
      <family val="1"/>
    </font>
    <font>
      <i/>
      <sz val="11"/>
      <name val="Times New Roman"/>
      <family val="1"/>
    </font>
    <font>
      <i/>
      <sz val="11"/>
      <color rgb="FF000000"/>
      <name val="Times New Roman"/>
      <family val="1"/>
    </font>
    <font>
      <b/>
      <vertAlign val="superscript"/>
      <sz val="11"/>
      <color rgb="FF000000"/>
      <name val="Times New Roman"/>
      <family val="1"/>
    </font>
    <font>
      <b/>
      <vertAlign val="superscript"/>
      <sz val="14"/>
      <color rgb="FF000000"/>
      <name val="Times New Roman"/>
      <family val="1"/>
    </font>
    <font>
      <sz val="11"/>
      <color rgb="FFFF0000"/>
      <name val="Times New Roman"/>
      <family val="1"/>
    </font>
    <font>
      <b/>
      <i/>
      <sz val="11"/>
      <color rgb="FFFF0000"/>
      <name val="Times New Roman"/>
      <family val="1"/>
    </font>
    <font>
      <i/>
      <vertAlign val="superscript"/>
      <sz val="11"/>
      <color rgb="FF000000"/>
      <name val="Times New Roman"/>
      <family val="1"/>
    </font>
    <font>
      <b/>
      <sz val="14"/>
      <name val="Times New Roman"/>
      <family val="1"/>
    </font>
    <font>
      <b/>
      <vertAlign val="superscript"/>
      <sz val="14"/>
      <name val="Times New Roman"/>
      <family val="1"/>
    </font>
    <font>
      <sz val="11"/>
      <name val="Times New Roman"/>
      <family val="1"/>
    </font>
    <font>
      <b/>
      <sz val="12"/>
      <name val="Times New Roman"/>
      <family val="1"/>
    </font>
    <font>
      <vertAlign val="superscript"/>
      <sz val="11"/>
      <name val="Times New Roman"/>
      <family val="1"/>
    </font>
    <font>
      <b/>
      <vertAlign val="superscript"/>
      <sz val="12"/>
      <color rgb="FF000000"/>
      <name val="Times New Roman"/>
      <family val="1"/>
    </font>
    <font>
      <sz val="11"/>
      <name val="Calibri"/>
      <family val="2"/>
      <scheme val="minor"/>
    </font>
  </fonts>
  <fills count="5">
    <fill>
      <patternFill patternType="none"/>
    </fill>
    <fill>
      <patternFill patternType="gray125"/>
    </fill>
    <fill>
      <patternFill patternType="solid">
        <fgColor theme="2" tint="-9.9978637043366805E-2"/>
        <bgColor indexed="64"/>
      </patternFill>
    </fill>
    <fill>
      <patternFill patternType="solid">
        <fgColor theme="2" tint="-0.249977111117893"/>
        <bgColor indexed="64"/>
      </patternFill>
    </fill>
    <fill>
      <patternFill patternType="solid">
        <fgColor theme="6"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25">
    <xf numFmtId="0" fontId="0" fillId="0" borderId="0" xfId="0"/>
    <xf numFmtId="0" fontId="2" fillId="0" borderId="0" xfId="0" applyFont="1"/>
    <xf numFmtId="0" fontId="2" fillId="0" borderId="0" xfId="0" applyFont="1" applyAlignment="1">
      <alignment vertical="center"/>
    </xf>
    <xf numFmtId="164" fontId="2" fillId="0" borderId="0" xfId="1" applyNumberFormat="1" applyFont="1" applyAlignment="1">
      <alignment vertical="center"/>
    </xf>
    <xf numFmtId="164" fontId="2" fillId="0" borderId="1" xfId="1" applyNumberFormat="1" applyFont="1" applyBorder="1" applyAlignment="1">
      <alignment vertical="center"/>
    </xf>
    <xf numFmtId="164" fontId="2" fillId="0" borderId="1" xfId="1" applyNumberFormat="1" applyFont="1" applyFill="1" applyBorder="1" applyAlignment="1">
      <alignment vertical="center"/>
    </xf>
    <xf numFmtId="164" fontId="4" fillId="0" borderId="1" xfId="1" applyNumberFormat="1" applyFont="1" applyFill="1" applyBorder="1" applyAlignment="1">
      <alignment vertical="center" wrapText="1"/>
    </xf>
    <xf numFmtId="0" fontId="4" fillId="0" borderId="1" xfId="0" applyFont="1" applyBorder="1" applyAlignment="1">
      <alignment vertical="center" wrapText="1"/>
    </xf>
    <xf numFmtId="0" fontId="2" fillId="0" borderId="1" xfId="0" applyFont="1" applyBorder="1" applyAlignment="1">
      <alignment vertical="center"/>
    </xf>
    <xf numFmtId="0" fontId="2" fillId="0" borderId="0" xfId="0" applyFont="1" applyAlignment="1">
      <alignment wrapText="1"/>
    </xf>
    <xf numFmtId="0" fontId="2" fillId="0" borderId="0" xfId="0" applyFont="1" applyAlignment="1">
      <alignment horizontal="right" vertical="center"/>
    </xf>
    <xf numFmtId="0" fontId="2"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right" vertical="center" wrapText="1"/>
    </xf>
    <xf numFmtId="164" fontId="2" fillId="0" borderId="1" xfId="1" applyNumberFormat="1" applyFont="1" applyFill="1" applyBorder="1" applyAlignment="1">
      <alignment horizontal="right" vertical="center"/>
    </xf>
    <xf numFmtId="0" fontId="6" fillId="0" borderId="1" xfId="0" applyFont="1" applyBorder="1" applyAlignment="1">
      <alignment horizontal="right" vertical="center" wrapText="1"/>
    </xf>
    <xf numFmtId="0" fontId="2" fillId="0" borderId="0" xfId="0" applyFont="1" applyAlignment="1">
      <alignment horizontal="left" vertical="center"/>
    </xf>
    <xf numFmtId="0" fontId="5" fillId="0" borderId="1" xfId="0" applyFont="1" applyBorder="1" applyAlignment="1">
      <alignment horizontal="center" vertical="center" wrapText="1"/>
    </xf>
    <xf numFmtId="0" fontId="2" fillId="0" borderId="1" xfId="0" applyFont="1" applyBorder="1" applyAlignment="1">
      <alignment horizontal="left" vertical="center"/>
    </xf>
    <xf numFmtId="164" fontId="4" fillId="0" borderId="1" xfId="1" applyNumberFormat="1" applyFont="1" applyFill="1" applyBorder="1" applyAlignment="1">
      <alignment horizontal="right" vertical="center" wrapText="1"/>
    </xf>
    <xf numFmtId="164" fontId="2" fillId="0" borderId="1" xfId="1" applyNumberFormat="1" applyFont="1" applyBorder="1" applyAlignment="1">
      <alignment horizontal="left" vertical="center"/>
    </xf>
    <xf numFmtId="0" fontId="2" fillId="0" borderId="1" xfId="0" applyFont="1" applyBorder="1" applyAlignment="1">
      <alignment horizontal="center" vertical="center"/>
    </xf>
    <xf numFmtId="49" fontId="4" fillId="0" borderId="1" xfId="0" applyNumberFormat="1" applyFont="1" applyBorder="1" applyAlignment="1">
      <alignment vertical="center" wrapText="1"/>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0" fontId="2" fillId="0" borderId="1" xfId="0" applyFont="1" applyBorder="1"/>
    <xf numFmtId="0" fontId="3" fillId="0" borderId="1" xfId="0" applyFont="1" applyBorder="1" applyAlignment="1">
      <alignment vertical="center" wrapText="1"/>
    </xf>
    <xf numFmtId="0" fontId="2" fillId="0" borderId="1" xfId="0" applyFont="1" applyBorder="1" applyAlignment="1">
      <alignment vertical="center" wrapText="1"/>
    </xf>
    <xf numFmtId="0" fontId="9" fillId="0" borderId="1" xfId="0" applyFont="1" applyBorder="1" applyAlignment="1">
      <alignment wrapText="1"/>
    </xf>
    <xf numFmtId="0" fontId="0" fillId="0" borderId="1" xfId="0" applyBorder="1"/>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10" fillId="0" borderId="1" xfId="0" applyFont="1" applyBorder="1" applyAlignment="1">
      <alignment horizontal="center"/>
    </xf>
    <xf numFmtId="0" fontId="7" fillId="0" borderId="1" xfId="0" applyFont="1" applyBorder="1" applyAlignment="1">
      <alignment horizontal="left" vertical="center" wrapText="1"/>
    </xf>
    <xf numFmtId="0" fontId="4" fillId="0" borderId="1" xfId="0" applyFont="1" applyBorder="1" applyAlignment="1">
      <alignment horizontal="left" vertical="center" wrapText="1"/>
    </xf>
    <xf numFmtId="164" fontId="4" fillId="0" borderId="1" xfId="1" applyNumberFormat="1" applyFont="1" applyFill="1" applyBorder="1" applyAlignment="1">
      <alignment horizontal="left" vertical="center" wrapText="1"/>
    </xf>
    <xf numFmtId="164" fontId="2" fillId="0" borderId="1" xfId="1" applyNumberFormat="1" applyFont="1" applyFill="1" applyBorder="1" applyAlignment="1">
      <alignment horizontal="left" vertical="center"/>
    </xf>
    <xf numFmtId="164" fontId="2" fillId="0" borderId="1" xfId="1" applyNumberFormat="1" applyFont="1" applyBorder="1" applyAlignment="1">
      <alignment horizontal="left" vertical="center" wrapText="1"/>
    </xf>
    <xf numFmtId="164" fontId="8" fillId="0" borderId="1" xfId="1" applyNumberFormat="1" applyFont="1" applyBorder="1" applyAlignment="1">
      <alignment horizontal="left" vertical="center"/>
    </xf>
    <xf numFmtId="49" fontId="13" fillId="0" borderId="1" xfId="0" applyNumberFormat="1"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164" fontId="8" fillId="0" borderId="1" xfId="1" applyNumberFormat="1" applyFont="1" applyBorder="1" applyAlignment="1">
      <alignment horizontal="left" vertical="center" wrapText="1"/>
    </xf>
    <xf numFmtId="0" fontId="5" fillId="0" borderId="1" xfId="0" applyFont="1" applyBorder="1" applyAlignment="1">
      <alignment horizontal="left" vertical="top" wrapText="1"/>
    </xf>
    <xf numFmtId="0" fontId="16" fillId="0" borderId="0" xfId="0" applyFont="1" applyAlignment="1">
      <alignment vertical="center" wrapText="1"/>
    </xf>
    <xf numFmtId="0" fontId="18" fillId="0" borderId="0" xfId="0" applyFont="1" applyAlignment="1">
      <alignment vertical="center" wrapText="1"/>
    </xf>
    <xf numFmtId="165" fontId="4" fillId="0" borderId="1" xfId="2" applyNumberFormat="1" applyFont="1" applyBorder="1" applyAlignment="1">
      <alignment horizontal="right" vertical="center" wrapText="1"/>
    </xf>
    <xf numFmtId="165" fontId="2" fillId="0" borderId="1" xfId="2" applyNumberFormat="1" applyFont="1" applyBorder="1" applyAlignment="1">
      <alignment horizontal="right" vertical="center"/>
    </xf>
    <xf numFmtId="165" fontId="2" fillId="0" borderId="1" xfId="0" applyNumberFormat="1" applyFont="1" applyBorder="1" applyAlignment="1">
      <alignment horizontal="right" vertical="center"/>
    </xf>
    <xf numFmtId="164" fontId="4" fillId="0" borderId="1" xfId="1" applyNumberFormat="1" applyFont="1" applyBorder="1" applyAlignment="1">
      <alignment horizontal="right" vertical="center" wrapText="1"/>
    </xf>
    <xf numFmtId="164" fontId="2" fillId="0" borderId="1" xfId="1" applyNumberFormat="1" applyFont="1" applyBorder="1" applyAlignment="1">
      <alignment horizontal="right" vertical="center"/>
    </xf>
    <xf numFmtId="165" fontId="4" fillId="0" borderId="1" xfId="2" applyNumberFormat="1" applyFont="1" applyBorder="1" applyAlignment="1">
      <alignment vertical="center" wrapText="1"/>
    </xf>
    <xf numFmtId="165" fontId="2" fillId="0" borderId="1" xfId="2" applyNumberFormat="1" applyFont="1" applyFill="1" applyBorder="1" applyAlignment="1">
      <alignment vertical="center"/>
    </xf>
    <xf numFmtId="165" fontId="2" fillId="0" borderId="1" xfId="0" applyNumberFormat="1" applyFont="1" applyBorder="1" applyAlignment="1">
      <alignment vertical="center"/>
    </xf>
    <xf numFmtId="165" fontId="2" fillId="0" borderId="1" xfId="2" applyNumberFormat="1" applyFont="1" applyBorder="1" applyAlignment="1">
      <alignment vertical="center"/>
    </xf>
    <xf numFmtId="164" fontId="4" fillId="0" borderId="1" xfId="1" applyNumberFormat="1" applyFont="1" applyBorder="1" applyAlignment="1">
      <alignment vertical="center" wrapText="1"/>
    </xf>
    <xf numFmtId="164" fontId="2" fillId="0" borderId="1" xfId="1" applyNumberFormat="1" applyFont="1" applyBorder="1"/>
    <xf numFmtId="0" fontId="18" fillId="0" borderId="0" xfId="0" applyFont="1" applyAlignment="1">
      <alignment horizontal="left" vertical="center" wrapText="1"/>
    </xf>
    <xf numFmtId="0" fontId="16" fillId="0" borderId="0" xfId="0" applyFont="1" applyAlignment="1">
      <alignment horizontal="left" vertical="center" wrapText="1"/>
    </xf>
    <xf numFmtId="0" fontId="2" fillId="0" borderId="0" xfId="0" applyFont="1" applyAlignment="1">
      <alignment horizontal="right"/>
    </xf>
    <xf numFmtId="165" fontId="2" fillId="0" borderId="1" xfId="2" applyNumberFormat="1" applyFont="1" applyFill="1" applyBorder="1" applyAlignment="1">
      <alignment horizontal="right" vertical="center"/>
    </xf>
    <xf numFmtId="6" fontId="4" fillId="0" borderId="1" xfId="0" applyNumberFormat="1" applyFont="1" applyBorder="1" applyAlignment="1">
      <alignment vertical="center" wrapText="1"/>
    </xf>
    <xf numFmtId="6" fontId="2" fillId="0" borderId="1" xfId="0" applyNumberFormat="1" applyFont="1" applyBorder="1" applyAlignment="1">
      <alignment vertical="center"/>
    </xf>
    <xf numFmtId="3" fontId="4" fillId="0" borderId="1" xfId="0" applyNumberFormat="1" applyFont="1" applyBorder="1" applyAlignment="1">
      <alignment vertical="center" wrapText="1"/>
    </xf>
    <xf numFmtId="6" fontId="4" fillId="0" borderId="1" xfId="0" applyNumberFormat="1" applyFont="1" applyBorder="1" applyAlignment="1">
      <alignment horizontal="right" vertical="center" wrapText="1"/>
    </xf>
    <xf numFmtId="0" fontId="2" fillId="0" borderId="1" xfId="0" applyFont="1" applyBorder="1" applyAlignment="1">
      <alignment horizontal="right"/>
    </xf>
    <xf numFmtId="0" fontId="2" fillId="0" borderId="0" xfId="0" applyFont="1" applyAlignment="1">
      <alignment horizontal="right" vertical="center" wrapText="1"/>
    </xf>
    <xf numFmtId="164" fontId="2" fillId="0" borderId="0" xfId="1" applyNumberFormat="1" applyFont="1" applyBorder="1" applyAlignment="1">
      <alignment horizontal="right" vertical="center"/>
    </xf>
    <xf numFmtId="49" fontId="17" fillId="0" borderId="0" xfId="0" applyNumberFormat="1" applyFont="1" applyAlignment="1">
      <alignment vertical="center" wrapText="1"/>
    </xf>
    <xf numFmtId="0" fontId="8" fillId="0" borderId="0" xfId="0" applyFont="1" applyAlignment="1"/>
    <xf numFmtId="0" fontId="0" fillId="0" borderId="0" xfId="0" applyAlignment="1">
      <alignment horizontal="left"/>
    </xf>
    <xf numFmtId="0" fontId="2" fillId="0" borderId="1" xfId="0" applyFont="1" applyBorder="1" applyAlignment="1">
      <alignment horizontal="left"/>
    </xf>
    <xf numFmtId="0" fontId="7" fillId="0" borderId="1" xfId="0" applyFont="1" applyBorder="1" applyAlignment="1">
      <alignment vertical="center" wrapText="1"/>
    </xf>
    <xf numFmtId="0" fontId="7" fillId="0" borderId="1" xfId="0" applyFont="1" applyBorder="1" applyAlignment="1">
      <alignment wrapText="1"/>
    </xf>
    <xf numFmtId="164" fontId="2" fillId="0" borderId="1" xfId="1" applyNumberFormat="1" applyFont="1" applyBorder="1" applyAlignment="1"/>
    <xf numFmtId="0" fontId="16" fillId="0" borderId="1" xfId="0" applyFont="1" applyBorder="1" applyAlignment="1">
      <alignment vertical="center" wrapText="1"/>
    </xf>
    <xf numFmtId="165" fontId="4" fillId="0" borderId="1" xfId="2" applyNumberFormat="1" applyFont="1" applyFill="1" applyBorder="1" applyAlignment="1">
      <alignment horizontal="left" vertical="center" wrapText="1"/>
    </xf>
    <xf numFmtId="165" fontId="2" fillId="0" borderId="1" xfId="2" applyNumberFormat="1" applyFont="1" applyFill="1" applyBorder="1" applyAlignment="1">
      <alignment horizontal="left" vertical="center"/>
    </xf>
    <xf numFmtId="165" fontId="2" fillId="0" borderId="1" xfId="0" applyNumberFormat="1" applyFont="1" applyBorder="1" applyAlignment="1">
      <alignment horizontal="left" vertical="center"/>
    </xf>
    <xf numFmtId="165" fontId="2" fillId="0" borderId="1" xfId="2" applyNumberFormat="1" applyFont="1" applyBorder="1" applyAlignment="1">
      <alignment horizontal="left" vertical="center"/>
    </xf>
    <xf numFmtId="3" fontId="4" fillId="0" borderId="1" xfId="0" applyNumberFormat="1"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wrapText="1"/>
    </xf>
    <xf numFmtId="0" fontId="16" fillId="0" borderId="1" xfId="0" applyFont="1" applyBorder="1" applyAlignment="1">
      <alignment horizontal="left" vertical="center" wrapText="1"/>
    </xf>
    <xf numFmtId="0" fontId="2" fillId="0" borderId="0" xfId="0" applyFont="1" applyAlignment="1">
      <alignment horizontal="left"/>
    </xf>
    <xf numFmtId="0" fontId="2" fillId="0" borderId="1" xfId="0" applyFont="1" applyBorder="1" applyAlignment="1"/>
    <xf numFmtId="0" fontId="9" fillId="0" borderId="1" xfId="0" applyFont="1" applyBorder="1" applyAlignment="1">
      <alignment vertical="center"/>
    </xf>
    <xf numFmtId="0" fontId="9" fillId="0" borderId="1" xfId="0" applyFont="1" applyBorder="1" applyAlignment="1">
      <alignment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xf>
    <xf numFmtId="0" fontId="9" fillId="0" borderId="1" xfId="0" applyFont="1" applyBorder="1" applyAlignment="1">
      <alignment horizontal="left" vertical="center" wrapText="1"/>
    </xf>
    <xf numFmtId="165" fontId="4" fillId="0" borderId="1" xfId="2" applyNumberFormat="1" applyFont="1" applyBorder="1" applyAlignment="1">
      <alignment horizontal="left" vertical="center" wrapText="1"/>
    </xf>
    <xf numFmtId="165" fontId="21" fillId="0" borderId="1" xfId="2" applyNumberFormat="1" applyFont="1" applyBorder="1" applyAlignment="1">
      <alignment horizontal="left" vertical="center"/>
    </xf>
    <xf numFmtId="164" fontId="21" fillId="0" borderId="1" xfId="1" applyNumberFormat="1" applyFont="1" applyBorder="1" applyAlignment="1">
      <alignment horizontal="left" vertical="center"/>
    </xf>
    <xf numFmtId="165" fontId="2" fillId="0" borderId="1" xfId="0" applyNumberFormat="1" applyFont="1" applyBorder="1"/>
    <xf numFmtId="165" fontId="2" fillId="0" borderId="1" xfId="2" applyNumberFormat="1" applyFont="1" applyBorder="1"/>
    <xf numFmtId="6" fontId="2" fillId="0" borderId="1" xfId="0" applyNumberFormat="1" applyFont="1" applyBorder="1" applyAlignment="1">
      <alignment horizontal="right" vertical="center"/>
    </xf>
    <xf numFmtId="0" fontId="5" fillId="0" borderId="2" xfId="0" applyFont="1" applyBorder="1" applyAlignment="1">
      <alignment vertical="center" wrapText="1"/>
    </xf>
    <xf numFmtId="0" fontId="18" fillId="0" borderId="1" xfId="0" applyFont="1" applyBorder="1" applyAlignment="1">
      <alignment vertical="center" wrapText="1"/>
    </xf>
    <xf numFmtId="0" fontId="16" fillId="0" borderId="1" xfId="0" applyFont="1" applyBorder="1"/>
    <xf numFmtId="0" fontId="2" fillId="0" borderId="1" xfId="0" applyFont="1" applyBorder="1" applyAlignment="1">
      <alignment wrapText="1"/>
    </xf>
    <xf numFmtId="0" fontId="16" fillId="0" borderId="1" xfId="0" applyFont="1" applyBorder="1" applyAlignment="1">
      <alignment wrapText="1"/>
    </xf>
    <xf numFmtId="165" fontId="4" fillId="0" borderId="1" xfId="2" applyNumberFormat="1" applyFont="1" applyFill="1" applyBorder="1" applyAlignment="1">
      <alignment vertical="center" wrapText="1"/>
    </xf>
    <xf numFmtId="0" fontId="17" fillId="0" borderId="1" xfId="0" applyFont="1" applyBorder="1" applyAlignment="1">
      <alignment vertical="center"/>
    </xf>
    <xf numFmtId="0" fontId="10" fillId="0" borderId="1" xfId="0" applyFont="1" applyBorder="1" applyAlignment="1">
      <alignment vertical="center"/>
    </xf>
    <xf numFmtId="164" fontId="2" fillId="0" borderId="1" xfId="1" applyNumberFormat="1" applyFont="1" applyFill="1" applyBorder="1" applyAlignment="1">
      <alignment vertical="center" wrapText="1"/>
    </xf>
    <xf numFmtId="0" fontId="8" fillId="0" borderId="1" xfId="0" applyFont="1" applyBorder="1" applyAlignment="1">
      <alignment horizontal="center" vertical="center"/>
    </xf>
    <xf numFmtId="0" fontId="8" fillId="0" borderId="1" xfId="0" applyFont="1" applyBorder="1" applyAlignment="1"/>
    <xf numFmtId="165" fontId="4" fillId="0" borderId="1" xfId="2" applyNumberFormat="1" applyFont="1" applyFill="1" applyBorder="1" applyAlignment="1">
      <alignment horizontal="right" vertical="center" wrapText="1"/>
    </xf>
    <xf numFmtId="0" fontId="7" fillId="2" borderId="1" xfId="0" applyFont="1" applyFill="1" applyBorder="1" applyAlignment="1">
      <alignment horizontal="center" vertical="center" wrapText="1"/>
    </xf>
    <xf numFmtId="164" fontId="7" fillId="2" borderId="1" xfId="1" applyNumberFormat="1" applyFont="1" applyFill="1" applyBorder="1" applyAlignment="1">
      <alignment horizontal="left" vertical="center" wrapText="1"/>
    </xf>
    <xf numFmtId="0" fontId="2" fillId="0" borderId="0" xfId="0" applyFont="1" applyAlignment="1"/>
    <xf numFmtId="0" fontId="0" fillId="0" borderId="1" xfId="0" applyBorder="1" applyAlignment="1">
      <alignment horizontal="right"/>
    </xf>
    <xf numFmtId="164" fontId="2" fillId="0" borderId="1" xfId="1" applyNumberFormat="1" applyFont="1" applyBorder="1" applyAlignment="1">
      <alignment horizontal="right"/>
    </xf>
    <xf numFmtId="0" fontId="26" fillId="0" borderId="0" xfId="0" applyFont="1" applyAlignment="1">
      <alignment horizontal="right" vertical="center"/>
    </xf>
    <xf numFmtId="0" fontId="26" fillId="0" borderId="1" xfId="0" applyFont="1" applyBorder="1" applyAlignment="1">
      <alignment vertical="center" wrapText="1"/>
    </xf>
    <xf numFmtId="0" fontId="28" fillId="0" borderId="1" xfId="0" applyFont="1" applyBorder="1" applyAlignment="1">
      <alignment horizontal="right" vertical="center" wrapText="1"/>
    </xf>
    <xf numFmtId="165" fontId="26" fillId="0" borderId="1" xfId="2" applyNumberFormat="1" applyFont="1" applyBorder="1" applyAlignment="1">
      <alignment horizontal="right" vertical="center" wrapText="1"/>
    </xf>
    <xf numFmtId="3" fontId="26" fillId="0" borderId="1" xfId="0" applyNumberFormat="1" applyFont="1" applyBorder="1" applyAlignment="1">
      <alignment horizontal="right" vertical="center" wrapText="1"/>
    </xf>
    <xf numFmtId="0" fontId="26" fillId="0" borderId="1" xfId="0" applyFont="1" applyBorder="1" applyAlignment="1">
      <alignment horizontal="right" vertical="center" wrapText="1"/>
    </xf>
    <xf numFmtId="164" fontId="26" fillId="0" borderId="1" xfId="1" applyNumberFormat="1" applyFont="1" applyBorder="1" applyAlignment="1">
      <alignment horizontal="right" vertical="center" wrapText="1"/>
    </xf>
    <xf numFmtId="164" fontId="26" fillId="0" borderId="1" xfId="0" applyNumberFormat="1" applyFont="1" applyBorder="1" applyAlignment="1">
      <alignment horizontal="right" vertical="center" wrapText="1"/>
    </xf>
    <xf numFmtId="0" fontId="26" fillId="0" borderId="1" xfId="0" applyFont="1" applyBorder="1" applyAlignment="1">
      <alignment horizontal="right" vertical="center"/>
    </xf>
    <xf numFmtId="0" fontId="26" fillId="0" borderId="0" xfId="0" applyFont="1"/>
    <xf numFmtId="0" fontId="5" fillId="0" borderId="1" xfId="0" applyFont="1" applyBorder="1" applyAlignment="1"/>
    <xf numFmtId="164" fontId="26" fillId="0" borderId="1" xfId="1" applyNumberFormat="1" applyFont="1" applyFill="1" applyBorder="1" applyAlignment="1">
      <alignment horizontal="right" vertical="center"/>
    </xf>
    <xf numFmtId="0" fontId="26" fillId="0" borderId="1" xfId="0" applyFont="1" applyBorder="1" applyAlignment="1">
      <alignment horizontal="center" vertical="center"/>
    </xf>
    <xf numFmtId="0" fontId="27" fillId="0" borderId="1" xfId="0" applyFont="1" applyBorder="1" applyAlignment="1">
      <alignment horizontal="center" vertical="center" wrapText="1"/>
    </xf>
    <xf numFmtId="49" fontId="2" fillId="0" borderId="1" xfId="0" applyNumberFormat="1" applyFont="1" applyBorder="1"/>
    <xf numFmtId="3" fontId="26" fillId="0" borderId="1" xfId="0" applyNumberFormat="1" applyFont="1" applyBorder="1" applyAlignment="1">
      <alignment vertical="center" wrapText="1"/>
    </xf>
    <xf numFmtId="0" fontId="26" fillId="0" borderId="1" xfId="0" applyFont="1" applyBorder="1" applyAlignment="1">
      <alignment vertical="center"/>
    </xf>
    <xf numFmtId="0" fontId="27" fillId="0" borderId="1" xfId="0" applyFont="1" applyBorder="1" applyAlignment="1">
      <alignment vertical="center" wrapText="1"/>
    </xf>
    <xf numFmtId="0" fontId="24" fillId="0" borderId="1" xfId="0" applyFont="1" applyBorder="1" applyAlignment="1">
      <alignment vertical="center" wrapText="1"/>
    </xf>
    <xf numFmtId="164" fontId="21" fillId="0" borderId="1" xfId="1" applyNumberFormat="1" applyFont="1" applyBorder="1" applyAlignment="1">
      <alignment vertical="center"/>
    </xf>
    <xf numFmtId="0" fontId="6" fillId="0" borderId="1" xfId="0" applyFont="1" applyBorder="1" applyAlignment="1">
      <alignment vertical="center" wrapText="1"/>
    </xf>
    <xf numFmtId="0" fontId="2" fillId="0" borderId="1" xfId="0" applyFont="1" applyBorder="1" applyAlignment="1">
      <alignment horizontal="left" vertical="top" wrapText="1"/>
    </xf>
    <xf numFmtId="3" fontId="2" fillId="0" borderId="1" xfId="0" applyNumberFormat="1" applyFont="1" applyBorder="1" applyAlignment="1">
      <alignment horizontal="right" vertical="top" wrapText="1"/>
    </xf>
    <xf numFmtId="0" fontId="22" fillId="0" borderId="1" xfId="0" applyFont="1" applyBorder="1" applyAlignment="1">
      <alignment vertical="center" wrapText="1"/>
    </xf>
    <xf numFmtId="49" fontId="2" fillId="0" borderId="0" xfId="0" applyNumberFormat="1" applyFont="1"/>
    <xf numFmtId="0" fontId="13" fillId="0" borderId="1" xfId="0" applyFont="1" applyBorder="1" applyAlignment="1">
      <alignment horizontal="center" vertical="center" wrapText="1"/>
    </xf>
    <xf numFmtId="0" fontId="26" fillId="0" borderId="1" xfId="0" applyFont="1" applyBorder="1" applyAlignment="1">
      <alignment horizontal="center"/>
    </xf>
    <xf numFmtId="6" fontId="26" fillId="0" borderId="1" xfId="0" applyNumberFormat="1" applyFont="1" applyBorder="1" applyAlignment="1">
      <alignment horizontal="right" vertical="center" wrapText="1"/>
    </xf>
    <xf numFmtId="165" fontId="21" fillId="0" borderId="1" xfId="2" applyNumberFormat="1" applyFont="1" applyBorder="1" applyAlignment="1">
      <alignment vertical="center"/>
    </xf>
    <xf numFmtId="3" fontId="26" fillId="0" borderId="1" xfId="0" applyNumberFormat="1" applyFont="1" applyBorder="1" applyAlignment="1">
      <alignment horizontal="right"/>
    </xf>
    <xf numFmtId="0" fontId="26" fillId="0" borderId="1" xfId="0" applyFont="1" applyBorder="1"/>
    <xf numFmtId="0" fontId="4" fillId="0" borderId="1" xfId="0" applyFont="1" applyBorder="1" applyAlignment="1">
      <alignment vertical="center"/>
    </xf>
    <xf numFmtId="0" fontId="4" fillId="0" borderId="1" xfId="0" applyFont="1" applyBorder="1" applyAlignment="1"/>
    <xf numFmtId="0" fontId="26" fillId="0" borderId="1" xfId="0" applyFont="1" applyBorder="1" applyAlignment="1"/>
    <xf numFmtId="0" fontId="13" fillId="0" borderId="1" xfId="0" applyFont="1" applyBorder="1" applyAlignment="1">
      <alignment vertical="center" wrapText="1"/>
    </xf>
    <xf numFmtId="0" fontId="8" fillId="3" borderId="1" xfId="0" applyFont="1" applyFill="1" applyBorder="1" applyAlignment="1">
      <alignment horizontal="left" wrapText="1"/>
    </xf>
    <xf numFmtId="0" fontId="8" fillId="3" borderId="1" xfId="0" applyFont="1" applyFill="1" applyBorder="1" applyAlignment="1">
      <alignment horizontal="left"/>
    </xf>
    <xf numFmtId="0" fontId="7" fillId="3" borderId="1" xfId="0" applyFont="1" applyFill="1" applyBorder="1" applyAlignment="1">
      <alignment horizontal="center" vertical="center" wrapText="1"/>
    </xf>
    <xf numFmtId="164" fontId="7" fillId="3" borderId="1" xfId="1" applyNumberFormat="1" applyFont="1" applyFill="1" applyBorder="1" applyAlignment="1">
      <alignment horizontal="left" vertical="center" wrapText="1"/>
    </xf>
    <xf numFmtId="0" fontId="26" fillId="3" borderId="0" xfId="0" applyFont="1" applyFill="1"/>
    <xf numFmtId="164" fontId="7" fillId="3" borderId="1" xfId="1" applyNumberFormat="1" applyFont="1" applyFill="1" applyBorder="1" applyAlignment="1">
      <alignment horizontal="center" vertical="center" wrapText="1"/>
    </xf>
    <xf numFmtId="0" fontId="2" fillId="3" borderId="0" xfId="0" applyFont="1" applyFill="1"/>
    <xf numFmtId="0" fontId="8" fillId="3" borderId="1" xfId="0" applyFont="1" applyFill="1" applyBorder="1" applyAlignment="1">
      <alignment horizontal="center" vertical="center" wrapText="1"/>
    </xf>
    <xf numFmtId="0" fontId="8" fillId="3" borderId="1" xfId="0" applyFont="1" applyFill="1" applyBorder="1" applyAlignment="1">
      <alignment wrapText="1"/>
    </xf>
    <xf numFmtId="0" fontId="0" fillId="3" borderId="0" xfId="0" applyFill="1"/>
    <xf numFmtId="0" fontId="7" fillId="3" borderId="1" xfId="0" applyFont="1" applyFill="1" applyBorder="1" applyAlignment="1">
      <alignment horizontal="left" vertical="center" wrapText="1"/>
    </xf>
    <xf numFmtId="0" fontId="8" fillId="3" borderId="1" xfId="0" applyFont="1" applyFill="1" applyBorder="1" applyAlignment="1">
      <alignment vertical="center" wrapText="1"/>
    </xf>
    <xf numFmtId="0" fontId="8" fillId="3" borderId="1" xfId="0" applyFont="1" applyFill="1" applyBorder="1" applyAlignment="1">
      <alignment horizontal="left" vertical="center"/>
    </xf>
    <xf numFmtId="0" fontId="7" fillId="3" borderId="1" xfId="0" applyFont="1" applyFill="1" applyBorder="1" applyAlignment="1">
      <alignment vertical="center" wrapText="1"/>
    </xf>
    <xf numFmtId="164" fontId="7" fillId="3" borderId="1" xfId="1" applyNumberFormat="1" applyFont="1" applyFill="1" applyBorder="1" applyAlignment="1">
      <alignment vertical="center" wrapText="1"/>
    </xf>
    <xf numFmtId="0" fontId="2" fillId="3" borderId="0" xfId="0" applyFont="1" applyFill="1" applyAlignment="1">
      <alignment vertical="center"/>
    </xf>
    <xf numFmtId="0" fontId="8" fillId="0" borderId="1" xfId="0" applyFont="1" applyBorder="1" applyAlignment="1">
      <alignment vertical="center"/>
    </xf>
    <xf numFmtId="0" fontId="8" fillId="3" borderId="1" xfId="0" applyFont="1" applyFill="1" applyBorder="1" applyAlignment="1">
      <alignment vertical="center"/>
    </xf>
    <xf numFmtId="0" fontId="2" fillId="0" borderId="1" xfId="0" applyFont="1" applyFill="1" applyBorder="1"/>
    <xf numFmtId="0" fontId="4" fillId="0" borderId="1" xfId="0" applyFont="1" applyFill="1" applyBorder="1" applyAlignment="1">
      <alignment vertical="center" wrapText="1"/>
    </xf>
    <xf numFmtId="0" fontId="4" fillId="0" borderId="1" xfId="0" applyFont="1" applyFill="1" applyBorder="1" applyAlignment="1">
      <alignment horizontal="right" vertical="center" wrapText="1"/>
    </xf>
    <xf numFmtId="0" fontId="8" fillId="2" borderId="1" xfId="0" applyFont="1" applyFill="1" applyBorder="1" applyAlignment="1">
      <alignment horizontal="left" wrapText="1"/>
    </xf>
    <xf numFmtId="0" fontId="7" fillId="2" borderId="1" xfId="0" applyFont="1" applyFill="1" applyBorder="1" applyAlignment="1">
      <alignment horizontal="left" vertical="center" wrapText="1"/>
    </xf>
    <xf numFmtId="0" fontId="0" fillId="2" borderId="0" xfId="0" applyFill="1"/>
    <xf numFmtId="0" fontId="2" fillId="2" borderId="0" xfId="0" applyFont="1" applyFill="1"/>
    <xf numFmtId="0" fontId="2" fillId="0" borderId="0" xfId="0" applyFont="1" applyFill="1"/>
    <xf numFmtId="0" fontId="2" fillId="0" borderId="1" xfId="0" applyFont="1" applyFill="1" applyBorder="1" applyAlignment="1">
      <alignment horizontal="left" vertical="center"/>
    </xf>
    <xf numFmtId="0" fontId="5"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3" fontId="4" fillId="0" borderId="1" xfId="0" applyNumberFormat="1" applyFont="1" applyFill="1" applyBorder="1" applyAlignment="1">
      <alignment horizontal="left" vertical="center" wrapText="1"/>
    </xf>
    <xf numFmtId="0" fontId="8" fillId="0" borderId="0" xfId="0" applyFont="1" applyFill="1"/>
    <xf numFmtId="0" fontId="26" fillId="0" borderId="1" xfId="0" applyFont="1" applyFill="1" applyBorder="1" applyAlignment="1">
      <alignment horizontal="left" vertical="center" wrapText="1"/>
    </xf>
    <xf numFmtId="0" fontId="26" fillId="0" borderId="1" xfId="0" applyFont="1" applyFill="1" applyBorder="1" applyAlignment="1">
      <alignment horizontal="left"/>
    </xf>
    <xf numFmtId="0" fontId="26" fillId="0" borderId="0" xfId="0" applyFont="1" applyFill="1"/>
    <xf numFmtId="49" fontId="2" fillId="0" borderId="1" xfId="1" applyNumberFormat="1" applyFont="1" applyFill="1" applyBorder="1" applyAlignment="1">
      <alignment horizontal="left" vertical="center"/>
    </xf>
    <xf numFmtId="0" fontId="9" fillId="0" borderId="1" xfId="0" applyFont="1" applyFill="1" applyBorder="1" applyAlignment="1">
      <alignment horizontal="left" vertical="center" wrapText="1"/>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right" vertical="center"/>
    </xf>
    <xf numFmtId="0" fontId="8" fillId="3" borderId="1" xfId="0" applyFont="1" applyFill="1" applyBorder="1" applyAlignment="1">
      <alignment horizontal="left" vertical="center" wrapText="1"/>
    </xf>
    <xf numFmtId="0" fontId="16" fillId="3" borderId="0" xfId="0" applyFont="1" applyFill="1"/>
    <xf numFmtId="0" fontId="22" fillId="0" borderId="1" xfId="0" applyFont="1" applyBorder="1" applyAlignment="1">
      <alignment horizontal="left" vertical="center" wrapText="1"/>
    </xf>
    <xf numFmtId="0" fontId="15" fillId="0" borderId="1" xfId="0" applyFont="1" applyBorder="1" applyAlignment="1">
      <alignment vertical="top" wrapText="1"/>
    </xf>
    <xf numFmtId="0" fontId="15" fillId="3" borderId="1" xfId="0" applyFont="1" applyFill="1" applyBorder="1" applyAlignment="1">
      <alignment horizontal="left" vertical="center" wrapText="1"/>
    </xf>
    <xf numFmtId="0" fontId="15" fillId="3" borderId="1" xfId="0" applyFont="1" applyFill="1" applyBorder="1" applyAlignment="1">
      <alignment horizontal="left" vertical="center"/>
    </xf>
    <xf numFmtId="49" fontId="8" fillId="0" borderId="1" xfId="0" applyNumberFormat="1" applyFont="1" applyBorder="1" applyAlignment="1">
      <alignment horizontal="left" vertical="center" wrapText="1"/>
    </xf>
    <xf numFmtId="164" fontId="7" fillId="3" borderId="3" xfId="1" applyNumberFormat="1" applyFont="1" applyFill="1" applyBorder="1" applyAlignment="1">
      <alignment horizontal="center" vertical="center" wrapText="1"/>
    </xf>
    <xf numFmtId="49" fontId="2" fillId="0" borderId="1" xfId="0"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3" fontId="2" fillId="0" borderId="1" xfId="0" applyNumberFormat="1" applyFont="1" applyBorder="1" applyAlignment="1">
      <alignment horizontal="left" vertical="center"/>
    </xf>
    <xf numFmtId="3" fontId="2" fillId="0" borderId="1" xfId="0" applyNumberFormat="1" applyFont="1" applyBorder="1" applyAlignment="1">
      <alignment horizontal="left" vertical="center" wrapText="1"/>
    </xf>
    <xf numFmtId="0" fontId="0" fillId="0" borderId="1" xfId="0" applyBorder="1" applyAlignment="1">
      <alignment horizontal="left" vertical="center" wrapText="1"/>
    </xf>
    <xf numFmtId="0" fontId="26" fillId="0" borderId="1" xfId="0" applyFont="1" applyBorder="1" applyAlignment="1">
      <alignment horizontal="left" vertical="center" wrapText="1"/>
    </xf>
    <xf numFmtId="0" fontId="30" fillId="0" borderId="1" xfId="0" applyFont="1" applyBorder="1" applyAlignment="1">
      <alignment horizontal="left" vertical="center" wrapText="1"/>
    </xf>
    <xf numFmtId="3" fontId="26" fillId="0" borderId="1" xfId="0" applyNumberFormat="1" applyFont="1" applyBorder="1" applyAlignment="1">
      <alignment horizontal="left" vertical="center" wrapText="1"/>
    </xf>
    <xf numFmtId="49" fontId="10" fillId="0" borderId="1" xfId="0" applyNumberFormat="1" applyFont="1" applyBorder="1" applyAlignment="1">
      <alignment horizontal="left" vertical="center" wrapText="1"/>
    </xf>
    <xf numFmtId="3" fontId="7" fillId="0" borderId="1" xfId="0" applyNumberFormat="1" applyFont="1" applyBorder="1" applyAlignment="1">
      <alignment horizontal="left" vertical="center" wrapText="1"/>
    </xf>
    <xf numFmtId="49" fontId="2" fillId="0" borderId="0" xfId="0" applyNumberFormat="1" applyFont="1" applyAlignment="1">
      <alignment horizontal="left" vertical="center" wrapText="1"/>
    </xf>
    <xf numFmtId="3" fontId="2" fillId="0" borderId="0" xfId="0" applyNumberFormat="1" applyFont="1" applyAlignment="1">
      <alignment horizontal="left" vertical="center"/>
    </xf>
    <xf numFmtId="0" fontId="10" fillId="0" borderId="1" xfId="0" applyFont="1" applyBorder="1" applyAlignment="1">
      <alignment horizontal="left" wrapText="1"/>
    </xf>
    <xf numFmtId="0" fontId="8" fillId="2" borderId="1" xfId="0" applyFont="1" applyFill="1" applyBorder="1" applyAlignment="1">
      <alignment horizontal="left" vertical="center"/>
    </xf>
    <xf numFmtId="0" fontId="15" fillId="3" borderId="1" xfId="0" applyFont="1" applyFill="1" applyBorder="1" applyAlignment="1">
      <alignment vertical="center" wrapText="1"/>
    </xf>
    <xf numFmtId="0" fontId="15" fillId="3" borderId="1" xfId="0" applyFont="1" applyFill="1" applyBorder="1" applyAlignment="1">
      <alignment vertical="center"/>
    </xf>
    <xf numFmtId="0" fontId="8" fillId="2" borderId="1" xfId="0" applyFont="1" applyFill="1" applyBorder="1" applyAlignment="1">
      <alignment horizontal="left" vertical="center" wrapText="1"/>
    </xf>
    <xf numFmtId="0" fontId="8" fillId="2" borderId="1" xfId="0" applyFont="1" applyFill="1" applyBorder="1" applyAlignment="1">
      <alignment vertical="center" wrapText="1"/>
    </xf>
    <xf numFmtId="0" fontId="8" fillId="2" borderId="1" xfId="0" applyFont="1" applyFill="1" applyBorder="1" applyAlignment="1">
      <alignment vertical="center"/>
    </xf>
    <xf numFmtId="49" fontId="2" fillId="0" borderId="1" xfId="0" applyNumberFormat="1" applyFont="1" applyFill="1" applyBorder="1"/>
    <xf numFmtId="49" fontId="8" fillId="3" borderId="1" xfId="0" applyNumberFormat="1" applyFont="1" applyFill="1" applyBorder="1" applyAlignment="1">
      <alignment horizontal="left" vertical="center"/>
    </xf>
    <xf numFmtId="0" fontId="8" fillId="4" borderId="1" xfId="0" applyFont="1" applyFill="1" applyBorder="1" applyAlignment="1">
      <alignment horizontal="left" wrapText="1"/>
    </xf>
    <xf numFmtId="0" fontId="8" fillId="4" borderId="1" xfId="0" applyFont="1" applyFill="1" applyBorder="1" applyAlignment="1">
      <alignment horizontal="left" vertical="center"/>
    </xf>
    <xf numFmtId="0" fontId="7" fillId="4" borderId="1" xfId="0" applyFont="1" applyFill="1" applyBorder="1" applyAlignment="1">
      <alignment horizontal="center" vertical="center" wrapText="1"/>
    </xf>
    <xf numFmtId="164" fontId="7" fillId="4" borderId="1" xfId="1" applyNumberFormat="1" applyFont="1" applyFill="1" applyBorder="1" applyAlignment="1">
      <alignment horizontal="left" vertical="center" wrapText="1"/>
    </xf>
    <xf numFmtId="0" fontId="7" fillId="4" borderId="1" xfId="0" applyFont="1" applyFill="1" applyBorder="1" applyAlignment="1">
      <alignment horizontal="left" vertical="center" wrapText="1"/>
    </xf>
    <xf numFmtId="0" fontId="26" fillId="0" borderId="1" xfId="0" applyFont="1" applyBorder="1" applyAlignment="1">
      <alignment horizontal="left"/>
    </xf>
    <xf numFmtId="164" fontId="2" fillId="0" borderId="1" xfId="1" applyNumberFormat="1" applyFont="1" applyBorder="1" applyAlignment="1">
      <alignment horizont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A16F3-F822-446B-904C-5DDD47882D76}">
  <sheetPr>
    <pageSetUpPr fitToPage="1"/>
  </sheetPr>
  <dimension ref="A1:J141"/>
  <sheetViews>
    <sheetView zoomScale="90" zoomScaleNormal="90" workbookViewId="0">
      <pane ySplit="1" topLeftCell="A2" activePane="bottomLeft" state="frozen"/>
      <selection pane="bottomLeft" activeCell="J1" sqref="A1:J1"/>
    </sheetView>
  </sheetViews>
  <sheetFormatPr defaultColWidth="9.33203125" defaultRowHeight="13.8" x14ac:dyDescent="0.25"/>
  <cols>
    <col min="1" max="2" width="7.6640625" style="1" hidden="1" customWidth="1"/>
    <col min="3" max="3" width="12.44140625" style="1" customWidth="1"/>
    <col min="4" max="4" width="57.33203125" style="9" customWidth="1"/>
    <col min="5" max="5" width="15.6640625" style="3" bestFit="1" customWidth="1"/>
    <col min="6" max="6" width="13.6640625" style="3" bestFit="1" customWidth="1"/>
    <col min="7" max="7" width="15.6640625" style="3" bestFit="1" customWidth="1"/>
    <col min="8" max="8" width="13.6640625" style="3" bestFit="1" customWidth="1"/>
    <col min="9" max="9" width="15.6640625" style="2" bestFit="1" customWidth="1"/>
    <col min="10" max="10" width="13.6640625" style="2" bestFit="1" customWidth="1"/>
    <col min="11" max="16384" width="9.33203125" style="1"/>
  </cols>
  <sheetData>
    <row r="1" spans="1:10" s="155" customFormat="1" ht="46.8" x14ac:dyDescent="0.25">
      <c r="A1" s="211" t="s">
        <v>502</v>
      </c>
      <c r="B1" s="211" t="s">
        <v>508</v>
      </c>
      <c r="C1" s="212" t="s">
        <v>420</v>
      </c>
      <c r="D1" s="151" t="s">
        <v>121</v>
      </c>
      <c r="E1" s="154" t="s">
        <v>423</v>
      </c>
      <c r="F1" s="154" t="s">
        <v>424</v>
      </c>
      <c r="G1" s="154" t="s">
        <v>421</v>
      </c>
      <c r="H1" s="154" t="s">
        <v>422</v>
      </c>
      <c r="I1" s="154" t="s">
        <v>425</v>
      </c>
      <c r="J1" s="154" t="s">
        <v>426</v>
      </c>
    </row>
    <row r="2" spans="1:10" ht="16.2" customHeight="1" x14ac:dyDescent="0.25">
      <c r="A2" s="25">
        <v>2</v>
      </c>
      <c r="B2" s="25" t="s">
        <v>510</v>
      </c>
      <c r="C2" s="23"/>
      <c r="D2" s="24" t="s">
        <v>120</v>
      </c>
      <c r="E2" s="24"/>
      <c r="F2" s="24"/>
      <c r="G2" s="24"/>
      <c r="H2" s="24"/>
      <c r="I2" s="24"/>
      <c r="J2" s="24"/>
    </row>
    <row r="3" spans="1:10" ht="16.8" x14ac:dyDescent="0.25">
      <c r="A3" s="25">
        <v>3</v>
      </c>
      <c r="B3" s="25" t="s">
        <v>509</v>
      </c>
      <c r="C3" s="22" t="s">
        <v>428</v>
      </c>
      <c r="D3" s="7" t="s">
        <v>119</v>
      </c>
      <c r="E3" s="6">
        <v>2500</v>
      </c>
      <c r="F3" s="6">
        <v>5000</v>
      </c>
      <c r="G3" s="5">
        <f t="shared" ref="G3:H6" si="0">E3*2</f>
        <v>5000</v>
      </c>
      <c r="H3" s="5">
        <f t="shared" si="0"/>
        <v>10000</v>
      </c>
      <c r="I3" s="4">
        <f>ROUND(G3*1.03241, -2)</f>
        <v>5200</v>
      </c>
      <c r="J3" s="4">
        <f>ROUND(H3*1.03241, -2)</f>
        <v>10300</v>
      </c>
    </row>
    <row r="4" spans="1:10" ht="16.8" x14ac:dyDescent="0.25">
      <c r="A4" s="25">
        <v>4</v>
      </c>
      <c r="B4" s="25" t="s">
        <v>509</v>
      </c>
      <c r="C4" s="22" t="s">
        <v>429</v>
      </c>
      <c r="D4" s="7" t="s">
        <v>118</v>
      </c>
      <c r="E4" s="6">
        <v>2500</v>
      </c>
      <c r="F4" s="6">
        <v>5000</v>
      </c>
      <c r="G4" s="5">
        <f t="shared" si="0"/>
        <v>5000</v>
      </c>
      <c r="H4" s="5">
        <f t="shared" si="0"/>
        <v>10000</v>
      </c>
      <c r="I4" s="4">
        <f>ROUND(G4*1.02598, -2)</f>
        <v>5100</v>
      </c>
      <c r="J4" s="4">
        <f>ROUND(H4*1.03241, -2)</f>
        <v>10300</v>
      </c>
    </row>
    <row r="5" spans="1:10" ht="16.8" x14ac:dyDescent="0.25">
      <c r="A5" s="25">
        <v>5</v>
      </c>
      <c r="B5" s="25" t="s">
        <v>509</v>
      </c>
      <c r="C5" s="22" t="s">
        <v>430</v>
      </c>
      <c r="D5" s="7" t="s">
        <v>117</v>
      </c>
      <c r="E5" s="6">
        <v>2500</v>
      </c>
      <c r="F5" s="6">
        <v>5000</v>
      </c>
      <c r="G5" s="5">
        <f t="shared" si="0"/>
        <v>5000</v>
      </c>
      <c r="H5" s="5">
        <f t="shared" si="0"/>
        <v>10000</v>
      </c>
      <c r="I5" s="4">
        <f>ROUND(G5*1.03241, -2)</f>
        <v>5200</v>
      </c>
      <c r="J5" s="4">
        <f>ROUND(H5*1.03241, -2)</f>
        <v>10300</v>
      </c>
    </row>
    <row r="6" spans="1:10" ht="16.8" x14ac:dyDescent="0.25">
      <c r="A6" s="25">
        <v>6</v>
      </c>
      <c r="B6" s="25" t="s">
        <v>509</v>
      </c>
      <c r="C6" s="22" t="s">
        <v>431</v>
      </c>
      <c r="D6" s="7" t="s">
        <v>116</v>
      </c>
      <c r="E6" s="6">
        <v>2500</v>
      </c>
      <c r="F6" s="6">
        <v>5000</v>
      </c>
      <c r="G6" s="5">
        <f t="shared" si="0"/>
        <v>5000</v>
      </c>
      <c r="H6" s="5">
        <f t="shared" si="0"/>
        <v>10000</v>
      </c>
      <c r="I6" s="4">
        <f>ROUND(G6*1.03241, -2)</f>
        <v>5200</v>
      </c>
      <c r="J6" s="4">
        <f>ROUND(H6*1.03241, -2)</f>
        <v>10300</v>
      </c>
    </row>
    <row r="7" spans="1:10" x14ac:dyDescent="0.25">
      <c r="A7" s="25">
        <v>7</v>
      </c>
      <c r="B7" s="25" t="s">
        <v>510</v>
      </c>
      <c r="C7" s="22"/>
      <c r="D7" s="7" t="s">
        <v>115</v>
      </c>
      <c r="E7" s="5"/>
      <c r="F7" s="5"/>
      <c r="G7" s="5"/>
      <c r="H7" s="5"/>
      <c r="I7" s="4"/>
      <c r="J7" s="4"/>
    </row>
    <row r="8" spans="1:10" x14ac:dyDescent="0.25">
      <c r="A8" s="25">
        <v>8</v>
      </c>
      <c r="B8" s="25" t="s">
        <v>509</v>
      </c>
      <c r="C8" s="22" t="s">
        <v>498</v>
      </c>
      <c r="D8" s="7" t="s">
        <v>114</v>
      </c>
      <c r="E8" s="6">
        <v>5000</v>
      </c>
      <c r="F8" s="6">
        <v>7500</v>
      </c>
      <c r="G8" s="5">
        <f t="shared" ref="G8:G16" si="1">E8*2</f>
        <v>10000</v>
      </c>
      <c r="H8" s="5">
        <f t="shared" ref="H8:H16" si="2">F8*2</f>
        <v>15000</v>
      </c>
      <c r="I8" s="4">
        <f t="shared" ref="I8:I16" si="3">ROUND(G8*1.03241, -2)</f>
        <v>10300</v>
      </c>
      <c r="J8" s="4">
        <f t="shared" ref="J8:J16" si="4">ROUND(H8*1.03241, -2)</f>
        <v>15500</v>
      </c>
    </row>
    <row r="9" spans="1:10" x14ac:dyDescent="0.25">
      <c r="A9" s="25">
        <v>9</v>
      </c>
      <c r="B9" s="25" t="s">
        <v>509</v>
      </c>
      <c r="C9" s="22" t="s">
        <v>499</v>
      </c>
      <c r="D9" s="7" t="s">
        <v>113</v>
      </c>
      <c r="E9" s="6">
        <v>7000</v>
      </c>
      <c r="F9" s="6">
        <v>10000</v>
      </c>
      <c r="G9" s="5">
        <f t="shared" si="1"/>
        <v>14000</v>
      </c>
      <c r="H9" s="5">
        <f t="shared" si="2"/>
        <v>20000</v>
      </c>
      <c r="I9" s="4">
        <f t="shared" si="3"/>
        <v>14500</v>
      </c>
      <c r="J9" s="4">
        <f t="shared" si="4"/>
        <v>20600</v>
      </c>
    </row>
    <row r="10" spans="1:10" x14ac:dyDescent="0.25">
      <c r="A10" s="25">
        <v>10</v>
      </c>
      <c r="B10" s="25" t="s">
        <v>509</v>
      </c>
      <c r="C10" s="22" t="s">
        <v>500</v>
      </c>
      <c r="D10" s="7" t="s">
        <v>112</v>
      </c>
      <c r="E10" s="6">
        <v>7000</v>
      </c>
      <c r="F10" s="6">
        <v>10000</v>
      </c>
      <c r="G10" s="5">
        <f t="shared" si="1"/>
        <v>14000</v>
      </c>
      <c r="H10" s="5">
        <f t="shared" si="2"/>
        <v>20000</v>
      </c>
      <c r="I10" s="4">
        <f t="shared" si="3"/>
        <v>14500</v>
      </c>
      <c r="J10" s="4">
        <f t="shared" si="4"/>
        <v>20600</v>
      </c>
    </row>
    <row r="11" spans="1:10" x14ac:dyDescent="0.25">
      <c r="A11" s="25">
        <v>11</v>
      </c>
      <c r="B11" s="25" t="s">
        <v>509</v>
      </c>
      <c r="C11" s="22" t="s">
        <v>501</v>
      </c>
      <c r="D11" s="7" t="s">
        <v>111</v>
      </c>
      <c r="E11" s="6">
        <v>5000</v>
      </c>
      <c r="F11" s="6">
        <v>7500</v>
      </c>
      <c r="G11" s="5">
        <f t="shared" si="1"/>
        <v>10000</v>
      </c>
      <c r="H11" s="5">
        <f t="shared" si="2"/>
        <v>15000</v>
      </c>
      <c r="I11" s="4">
        <f t="shared" si="3"/>
        <v>10300</v>
      </c>
      <c r="J11" s="4">
        <f t="shared" si="4"/>
        <v>15500</v>
      </c>
    </row>
    <row r="12" spans="1:10" x14ac:dyDescent="0.25">
      <c r="A12" s="25">
        <v>12</v>
      </c>
      <c r="B12" s="25" t="s">
        <v>509</v>
      </c>
      <c r="C12" s="22" t="s">
        <v>432</v>
      </c>
      <c r="D12" s="7" t="s">
        <v>110</v>
      </c>
      <c r="E12" s="6">
        <v>2000</v>
      </c>
      <c r="F12" s="6">
        <v>4000</v>
      </c>
      <c r="G12" s="5">
        <f t="shared" si="1"/>
        <v>4000</v>
      </c>
      <c r="H12" s="5">
        <f t="shared" si="2"/>
        <v>8000</v>
      </c>
      <c r="I12" s="4">
        <f t="shared" si="3"/>
        <v>4100</v>
      </c>
      <c r="J12" s="4">
        <f t="shared" si="4"/>
        <v>8300</v>
      </c>
    </row>
    <row r="13" spans="1:10" ht="27.6" x14ac:dyDescent="0.25">
      <c r="A13" s="25">
        <v>13</v>
      </c>
      <c r="B13" s="25" t="s">
        <v>509</v>
      </c>
      <c r="C13" s="22" t="s">
        <v>433</v>
      </c>
      <c r="D13" s="7" t="s">
        <v>109</v>
      </c>
      <c r="E13" s="6">
        <v>1000</v>
      </c>
      <c r="F13" s="6">
        <v>2000</v>
      </c>
      <c r="G13" s="5">
        <f t="shared" si="1"/>
        <v>2000</v>
      </c>
      <c r="H13" s="5">
        <f t="shared" si="2"/>
        <v>4000</v>
      </c>
      <c r="I13" s="4">
        <f t="shared" si="3"/>
        <v>2100</v>
      </c>
      <c r="J13" s="4">
        <f t="shared" si="4"/>
        <v>4100</v>
      </c>
    </row>
    <row r="14" spans="1:10" x14ac:dyDescent="0.25">
      <c r="A14" s="25">
        <v>14</v>
      </c>
      <c r="B14" s="25" t="s">
        <v>509</v>
      </c>
      <c r="C14" s="22" t="s">
        <v>434</v>
      </c>
      <c r="D14" s="7" t="s">
        <v>108</v>
      </c>
      <c r="E14" s="6">
        <v>2500</v>
      </c>
      <c r="F14" s="6">
        <v>2500</v>
      </c>
      <c r="G14" s="5">
        <f t="shared" si="1"/>
        <v>5000</v>
      </c>
      <c r="H14" s="5">
        <f t="shared" si="2"/>
        <v>5000</v>
      </c>
      <c r="I14" s="4">
        <f t="shared" si="3"/>
        <v>5200</v>
      </c>
      <c r="J14" s="4">
        <f t="shared" si="4"/>
        <v>5200</v>
      </c>
    </row>
    <row r="15" spans="1:10" x14ac:dyDescent="0.25">
      <c r="A15" s="25">
        <v>15</v>
      </c>
      <c r="B15" s="25" t="s">
        <v>509</v>
      </c>
      <c r="C15" s="22" t="s">
        <v>435</v>
      </c>
      <c r="D15" s="7" t="s">
        <v>107</v>
      </c>
      <c r="E15" s="6">
        <v>2500</v>
      </c>
      <c r="F15" s="6">
        <v>2500</v>
      </c>
      <c r="G15" s="5">
        <f t="shared" si="1"/>
        <v>5000</v>
      </c>
      <c r="H15" s="5">
        <f t="shared" si="2"/>
        <v>5000</v>
      </c>
      <c r="I15" s="4">
        <f t="shared" si="3"/>
        <v>5200</v>
      </c>
      <c r="J15" s="4">
        <f t="shared" si="4"/>
        <v>5200</v>
      </c>
    </row>
    <row r="16" spans="1:10" x14ac:dyDescent="0.25">
      <c r="A16" s="25">
        <v>16</v>
      </c>
      <c r="B16" s="25" t="s">
        <v>509</v>
      </c>
      <c r="C16" s="22" t="s">
        <v>436</v>
      </c>
      <c r="D16" s="7" t="s">
        <v>106</v>
      </c>
      <c r="E16" s="6">
        <v>1000</v>
      </c>
      <c r="F16" s="6">
        <v>2000</v>
      </c>
      <c r="G16" s="5">
        <f t="shared" si="1"/>
        <v>2000</v>
      </c>
      <c r="H16" s="5">
        <f t="shared" si="2"/>
        <v>4000</v>
      </c>
      <c r="I16" s="4">
        <f t="shared" si="3"/>
        <v>2100</v>
      </c>
      <c r="J16" s="4">
        <f t="shared" si="4"/>
        <v>4100</v>
      </c>
    </row>
    <row r="17" spans="1:10" ht="15.6" x14ac:dyDescent="0.25">
      <c r="A17" s="25">
        <v>17</v>
      </c>
      <c r="B17" s="25" t="s">
        <v>510</v>
      </c>
      <c r="C17" s="23"/>
      <c r="D17" s="24" t="s">
        <v>105</v>
      </c>
      <c r="E17" s="24"/>
      <c r="F17" s="24"/>
      <c r="G17" s="24"/>
      <c r="H17" s="24"/>
      <c r="I17" s="4"/>
      <c r="J17" s="4"/>
    </row>
    <row r="18" spans="1:10" x14ac:dyDescent="0.25">
      <c r="A18" s="25">
        <v>18</v>
      </c>
      <c r="B18" s="25" t="s">
        <v>509</v>
      </c>
      <c r="C18" s="22" t="s">
        <v>437</v>
      </c>
      <c r="D18" s="7" t="s">
        <v>104</v>
      </c>
      <c r="E18" s="6">
        <v>2500</v>
      </c>
      <c r="F18" s="6">
        <v>5000</v>
      </c>
      <c r="G18" s="5">
        <f>E18*2</f>
        <v>5000</v>
      </c>
      <c r="H18" s="5">
        <f>F18*2</f>
        <v>10000</v>
      </c>
      <c r="I18" s="4">
        <f>ROUND(G18*1.03241, -2)</f>
        <v>5200</v>
      </c>
      <c r="J18" s="4">
        <f>ROUND(H18*1.03241, -2)</f>
        <v>10300</v>
      </c>
    </row>
    <row r="19" spans="1:10" x14ac:dyDescent="0.25">
      <c r="A19" s="25">
        <v>19</v>
      </c>
      <c r="B19" s="25" t="s">
        <v>509</v>
      </c>
      <c r="C19" s="22" t="s">
        <v>438</v>
      </c>
      <c r="D19" s="7" t="s">
        <v>103</v>
      </c>
      <c r="E19" s="6">
        <v>1000</v>
      </c>
      <c r="F19" s="6">
        <v>2000</v>
      </c>
      <c r="G19" s="5">
        <f>E19*2</f>
        <v>2000</v>
      </c>
      <c r="H19" s="5">
        <f>F19*2</f>
        <v>4000</v>
      </c>
      <c r="I19" s="4">
        <f>ROUND(G19*1.03241, -2)</f>
        <v>2100</v>
      </c>
      <c r="J19" s="4">
        <f>ROUND(H19*1.03241, -2)</f>
        <v>4100</v>
      </c>
    </row>
    <row r="20" spans="1:10" ht="15.6" x14ac:dyDescent="0.25">
      <c r="A20" s="25">
        <v>20</v>
      </c>
      <c r="B20" s="25" t="s">
        <v>510</v>
      </c>
      <c r="C20" s="23"/>
      <c r="D20" s="24" t="s">
        <v>102</v>
      </c>
      <c r="E20" s="24"/>
      <c r="F20" s="24"/>
      <c r="G20" s="24"/>
      <c r="H20" s="24"/>
      <c r="I20" s="4"/>
      <c r="J20" s="4"/>
    </row>
    <row r="21" spans="1:10" x14ac:dyDescent="0.25">
      <c r="A21" s="25">
        <v>21</v>
      </c>
      <c r="B21" s="25" t="s">
        <v>509</v>
      </c>
      <c r="C21" s="22" t="s">
        <v>439</v>
      </c>
      <c r="D21" s="7" t="s">
        <v>101</v>
      </c>
      <c r="E21" s="6">
        <v>5000</v>
      </c>
      <c r="F21" s="6">
        <v>7500</v>
      </c>
      <c r="G21" s="5">
        <f t="shared" ref="G21:H26" si="5">E21*2</f>
        <v>10000</v>
      </c>
      <c r="H21" s="5">
        <f t="shared" si="5"/>
        <v>15000</v>
      </c>
      <c r="I21" s="4">
        <f t="shared" ref="I21:J26" si="6">ROUND(G21*1.03241, -2)</f>
        <v>10300</v>
      </c>
      <c r="J21" s="4">
        <f t="shared" si="6"/>
        <v>15500</v>
      </c>
    </row>
    <row r="22" spans="1:10" x14ac:dyDescent="0.25">
      <c r="A22" s="25">
        <v>22</v>
      </c>
      <c r="B22" s="25" t="s">
        <v>509</v>
      </c>
      <c r="C22" s="22" t="s">
        <v>440</v>
      </c>
      <c r="D22" s="7" t="s">
        <v>100</v>
      </c>
      <c r="E22" s="6">
        <v>5000</v>
      </c>
      <c r="F22" s="6">
        <v>7500</v>
      </c>
      <c r="G22" s="5">
        <f t="shared" si="5"/>
        <v>10000</v>
      </c>
      <c r="H22" s="5">
        <f t="shared" si="5"/>
        <v>15000</v>
      </c>
      <c r="I22" s="4">
        <f t="shared" si="6"/>
        <v>10300</v>
      </c>
      <c r="J22" s="4">
        <f t="shared" si="6"/>
        <v>15500</v>
      </c>
    </row>
    <row r="23" spans="1:10" x14ac:dyDescent="0.25">
      <c r="A23" s="25">
        <v>23</v>
      </c>
      <c r="B23" s="25" t="s">
        <v>509</v>
      </c>
      <c r="C23" s="22" t="s">
        <v>441</v>
      </c>
      <c r="D23" s="7" t="s">
        <v>99</v>
      </c>
      <c r="E23" s="6">
        <v>2500</v>
      </c>
      <c r="F23" s="6">
        <v>5000</v>
      </c>
      <c r="G23" s="5">
        <f t="shared" si="5"/>
        <v>5000</v>
      </c>
      <c r="H23" s="5">
        <f t="shared" si="5"/>
        <v>10000</v>
      </c>
      <c r="I23" s="4">
        <f t="shared" si="6"/>
        <v>5200</v>
      </c>
      <c r="J23" s="4">
        <f t="shared" si="6"/>
        <v>10300</v>
      </c>
    </row>
    <row r="24" spans="1:10" x14ac:dyDescent="0.25">
      <c r="A24" s="25">
        <v>24</v>
      </c>
      <c r="B24" s="25" t="s">
        <v>509</v>
      </c>
      <c r="C24" s="22" t="s">
        <v>442</v>
      </c>
      <c r="D24" s="7" t="s">
        <v>98</v>
      </c>
      <c r="E24" s="6">
        <v>2500</v>
      </c>
      <c r="F24" s="6">
        <v>2500</v>
      </c>
      <c r="G24" s="5">
        <f t="shared" si="5"/>
        <v>5000</v>
      </c>
      <c r="H24" s="5">
        <f t="shared" si="5"/>
        <v>5000</v>
      </c>
      <c r="I24" s="4">
        <f t="shared" si="6"/>
        <v>5200</v>
      </c>
      <c r="J24" s="4">
        <f t="shared" si="6"/>
        <v>5200</v>
      </c>
    </row>
    <row r="25" spans="1:10" x14ac:dyDescent="0.25">
      <c r="A25" s="25">
        <v>25</v>
      </c>
      <c r="B25" s="25" t="s">
        <v>509</v>
      </c>
      <c r="C25" s="22" t="s">
        <v>443</v>
      </c>
      <c r="D25" s="7" t="s">
        <v>97</v>
      </c>
      <c r="E25" s="6">
        <v>5000</v>
      </c>
      <c r="F25" s="6">
        <v>7500</v>
      </c>
      <c r="G25" s="5">
        <f t="shared" si="5"/>
        <v>10000</v>
      </c>
      <c r="H25" s="5">
        <f t="shared" si="5"/>
        <v>15000</v>
      </c>
      <c r="I25" s="4">
        <f t="shared" si="6"/>
        <v>10300</v>
      </c>
      <c r="J25" s="4">
        <f t="shared" si="6"/>
        <v>15500</v>
      </c>
    </row>
    <row r="26" spans="1:10" x14ac:dyDescent="0.25">
      <c r="A26" s="25">
        <v>26</v>
      </c>
      <c r="B26" s="25" t="s">
        <v>509</v>
      </c>
      <c r="C26" s="22" t="s">
        <v>444</v>
      </c>
      <c r="D26" s="7" t="s">
        <v>96</v>
      </c>
      <c r="E26" s="6">
        <v>5000</v>
      </c>
      <c r="F26" s="6">
        <v>7500</v>
      </c>
      <c r="G26" s="5">
        <f t="shared" si="5"/>
        <v>10000</v>
      </c>
      <c r="H26" s="5">
        <f t="shared" si="5"/>
        <v>15000</v>
      </c>
      <c r="I26" s="4">
        <f t="shared" si="6"/>
        <v>10300</v>
      </c>
      <c r="J26" s="4">
        <f t="shared" si="6"/>
        <v>15500</v>
      </c>
    </row>
    <row r="27" spans="1:10" ht="15.6" x14ac:dyDescent="0.25">
      <c r="A27" s="25">
        <v>27</v>
      </c>
      <c r="B27" s="25" t="s">
        <v>510</v>
      </c>
      <c r="C27" s="23"/>
      <c r="D27" s="24" t="s">
        <v>95</v>
      </c>
      <c r="E27" s="24"/>
      <c r="F27" s="24"/>
      <c r="G27" s="24"/>
      <c r="H27" s="24"/>
      <c r="I27" s="4"/>
      <c r="J27" s="4"/>
    </row>
    <row r="28" spans="1:10" x14ac:dyDescent="0.25">
      <c r="A28" s="25">
        <v>28</v>
      </c>
      <c r="B28" s="25" t="s">
        <v>509</v>
      </c>
      <c r="C28" s="22" t="s">
        <v>445</v>
      </c>
      <c r="D28" s="7" t="s">
        <v>94</v>
      </c>
      <c r="E28" s="6">
        <v>2500</v>
      </c>
      <c r="F28" s="6">
        <v>5000</v>
      </c>
      <c r="G28" s="5">
        <f>E28*2</f>
        <v>5000</v>
      </c>
      <c r="H28" s="5">
        <f>F28*2</f>
        <v>10000</v>
      </c>
      <c r="I28" s="4">
        <f>ROUND(G28*1.03241, -2)</f>
        <v>5200</v>
      </c>
      <c r="J28" s="4">
        <f>ROUND(H28*1.03241, -2)</f>
        <v>10300</v>
      </c>
    </row>
    <row r="29" spans="1:10" x14ac:dyDescent="0.25">
      <c r="A29" s="25">
        <v>29</v>
      </c>
      <c r="B29" s="25" t="s">
        <v>509</v>
      </c>
      <c r="C29" s="22" t="s">
        <v>446</v>
      </c>
      <c r="D29" s="7" t="s">
        <v>93</v>
      </c>
      <c r="E29" s="5"/>
      <c r="F29" s="5"/>
      <c r="G29" s="5"/>
      <c r="H29" s="5"/>
      <c r="I29" s="4"/>
      <c r="J29" s="4"/>
    </row>
    <row r="30" spans="1:10" x14ac:dyDescent="0.25">
      <c r="A30" s="25">
        <v>30</v>
      </c>
      <c r="B30" s="25" t="s">
        <v>509</v>
      </c>
      <c r="C30" s="22" t="s">
        <v>503</v>
      </c>
      <c r="D30" s="7" t="s">
        <v>36</v>
      </c>
      <c r="E30" s="6">
        <v>1000</v>
      </c>
      <c r="F30" s="6">
        <v>2000</v>
      </c>
      <c r="G30" s="5">
        <f t="shared" ref="G30:G52" si="7">E30*2</f>
        <v>2000</v>
      </c>
      <c r="H30" s="5">
        <f t="shared" ref="H30:H52" si="8">F30*2</f>
        <v>4000</v>
      </c>
      <c r="I30" s="4">
        <f t="shared" ref="I30:I52" si="9">ROUND(G30*1.03241, -2)</f>
        <v>2100</v>
      </c>
      <c r="J30" s="4">
        <f t="shared" ref="J30:J52" si="10">ROUND(H30*1.03241, -2)</f>
        <v>4100</v>
      </c>
    </row>
    <row r="31" spans="1:10" x14ac:dyDescent="0.25">
      <c r="A31" s="25">
        <v>31</v>
      </c>
      <c r="B31" s="25" t="s">
        <v>509</v>
      </c>
      <c r="C31" s="22" t="s">
        <v>504</v>
      </c>
      <c r="D31" s="7" t="s">
        <v>35</v>
      </c>
      <c r="E31" s="6">
        <v>2500</v>
      </c>
      <c r="F31" s="6">
        <v>5000</v>
      </c>
      <c r="G31" s="5">
        <f t="shared" si="7"/>
        <v>5000</v>
      </c>
      <c r="H31" s="5">
        <f t="shared" si="8"/>
        <v>10000</v>
      </c>
      <c r="I31" s="4">
        <f t="shared" si="9"/>
        <v>5200</v>
      </c>
      <c r="J31" s="4">
        <f t="shared" si="10"/>
        <v>10300</v>
      </c>
    </row>
    <row r="32" spans="1:10" x14ac:dyDescent="0.25">
      <c r="A32" s="25">
        <v>32</v>
      </c>
      <c r="B32" s="25" t="s">
        <v>509</v>
      </c>
      <c r="C32" s="22" t="s">
        <v>505</v>
      </c>
      <c r="D32" s="7" t="s">
        <v>92</v>
      </c>
      <c r="E32" s="6">
        <v>1000</v>
      </c>
      <c r="F32" s="6">
        <v>2000</v>
      </c>
      <c r="G32" s="5">
        <f t="shared" si="7"/>
        <v>2000</v>
      </c>
      <c r="H32" s="5">
        <f t="shared" si="8"/>
        <v>4000</v>
      </c>
      <c r="I32" s="4">
        <f t="shared" si="9"/>
        <v>2100</v>
      </c>
      <c r="J32" s="4">
        <f t="shared" si="10"/>
        <v>4100</v>
      </c>
    </row>
    <row r="33" spans="1:10" x14ac:dyDescent="0.25">
      <c r="A33" s="25">
        <v>33</v>
      </c>
      <c r="B33" s="25" t="s">
        <v>509</v>
      </c>
      <c r="C33" s="22" t="s">
        <v>506</v>
      </c>
      <c r="D33" s="7"/>
      <c r="E33" s="6">
        <v>1000</v>
      </c>
      <c r="F33" s="6">
        <v>2000</v>
      </c>
      <c r="G33" s="5">
        <f t="shared" si="7"/>
        <v>2000</v>
      </c>
      <c r="H33" s="5">
        <f t="shared" si="8"/>
        <v>4000</v>
      </c>
      <c r="I33" s="4">
        <f t="shared" si="9"/>
        <v>2100</v>
      </c>
      <c r="J33" s="4">
        <f t="shared" si="10"/>
        <v>4100</v>
      </c>
    </row>
    <row r="34" spans="1:10" x14ac:dyDescent="0.25">
      <c r="A34" s="25">
        <v>34</v>
      </c>
      <c r="B34" s="25" t="s">
        <v>509</v>
      </c>
      <c r="C34" s="22" t="s">
        <v>511</v>
      </c>
      <c r="D34" s="7" t="s">
        <v>32</v>
      </c>
      <c r="E34" s="6">
        <v>2500</v>
      </c>
      <c r="F34" s="6">
        <v>5000</v>
      </c>
      <c r="G34" s="5">
        <f t="shared" si="7"/>
        <v>5000</v>
      </c>
      <c r="H34" s="5">
        <f t="shared" si="8"/>
        <v>10000</v>
      </c>
      <c r="I34" s="4">
        <f t="shared" si="9"/>
        <v>5200</v>
      </c>
      <c r="J34" s="4">
        <f t="shared" si="10"/>
        <v>10300</v>
      </c>
    </row>
    <row r="35" spans="1:10" x14ac:dyDescent="0.25">
      <c r="A35" s="25">
        <v>35</v>
      </c>
      <c r="B35" s="25" t="s">
        <v>509</v>
      </c>
      <c r="C35" s="22" t="s">
        <v>512</v>
      </c>
      <c r="D35" s="7" t="s">
        <v>31</v>
      </c>
      <c r="E35" s="6">
        <v>2500</v>
      </c>
      <c r="F35" s="6">
        <v>5000</v>
      </c>
      <c r="G35" s="5">
        <f t="shared" si="7"/>
        <v>5000</v>
      </c>
      <c r="H35" s="5">
        <f t="shared" si="8"/>
        <v>10000</v>
      </c>
      <c r="I35" s="4">
        <f t="shared" si="9"/>
        <v>5200</v>
      </c>
      <c r="J35" s="4">
        <f t="shared" si="10"/>
        <v>10300</v>
      </c>
    </row>
    <row r="36" spans="1:10" x14ac:dyDescent="0.25">
      <c r="A36" s="25">
        <v>36</v>
      </c>
      <c r="B36" s="25" t="s">
        <v>509</v>
      </c>
      <c r="C36" s="22" t="s">
        <v>447</v>
      </c>
      <c r="D36" s="7" t="s">
        <v>91</v>
      </c>
      <c r="E36" s="6">
        <v>5000</v>
      </c>
      <c r="F36" s="6">
        <v>7500</v>
      </c>
      <c r="G36" s="5">
        <f t="shared" si="7"/>
        <v>10000</v>
      </c>
      <c r="H36" s="5">
        <f t="shared" si="8"/>
        <v>15000</v>
      </c>
      <c r="I36" s="4">
        <f t="shared" si="9"/>
        <v>10300</v>
      </c>
      <c r="J36" s="4">
        <f t="shared" si="10"/>
        <v>15500</v>
      </c>
    </row>
    <row r="37" spans="1:10" x14ac:dyDescent="0.25">
      <c r="A37" s="25">
        <v>37</v>
      </c>
      <c r="B37" s="25" t="s">
        <v>509</v>
      </c>
      <c r="C37" s="22" t="s">
        <v>448</v>
      </c>
      <c r="D37" s="7" t="s">
        <v>90</v>
      </c>
      <c r="E37" s="6">
        <v>5000</v>
      </c>
      <c r="F37" s="6">
        <v>7500</v>
      </c>
      <c r="G37" s="5">
        <f t="shared" si="7"/>
        <v>10000</v>
      </c>
      <c r="H37" s="5">
        <f t="shared" si="8"/>
        <v>15000</v>
      </c>
      <c r="I37" s="4">
        <f t="shared" si="9"/>
        <v>10300</v>
      </c>
      <c r="J37" s="4">
        <f t="shared" si="10"/>
        <v>15500</v>
      </c>
    </row>
    <row r="38" spans="1:10" x14ac:dyDescent="0.25">
      <c r="A38" s="25">
        <v>38</v>
      </c>
      <c r="B38" s="25" t="s">
        <v>509</v>
      </c>
      <c r="C38" s="22" t="s">
        <v>449</v>
      </c>
      <c r="D38" s="7" t="s">
        <v>89</v>
      </c>
      <c r="E38" s="6">
        <v>2500</v>
      </c>
      <c r="F38" s="6">
        <v>5000</v>
      </c>
      <c r="G38" s="5">
        <f t="shared" si="7"/>
        <v>5000</v>
      </c>
      <c r="H38" s="5">
        <f t="shared" si="8"/>
        <v>10000</v>
      </c>
      <c r="I38" s="4">
        <f t="shared" si="9"/>
        <v>5200</v>
      </c>
      <c r="J38" s="4">
        <f t="shared" si="10"/>
        <v>10300</v>
      </c>
    </row>
    <row r="39" spans="1:10" x14ac:dyDescent="0.25">
      <c r="A39" s="25">
        <v>39</v>
      </c>
      <c r="B39" s="25" t="s">
        <v>509</v>
      </c>
      <c r="C39" s="22" t="s">
        <v>450</v>
      </c>
      <c r="D39" s="7" t="s">
        <v>88</v>
      </c>
      <c r="E39" s="6">
        <v>5000</v>
      </c>
      <c r="F39" s="6">
        <v>7500</v>
      </c>
      <c r="G39" s="5">
        <f t="shared" si="7"/>
        <v>10000</v>
      </c>
      <c r="H39" s="5">
        <f t="shared" si="8"/>
        <v>15000</v>
      </c>
      <c r="I39" s="4">
        <f t="shared" si="9"/>
        <v>10300</v>
      </c>
      <c r="J39" s="4">
        <f t="shared" si="10"/>
        <v>15500</v>
      </c>
    </row>
    <row r="40" spans="1:10" x14ac:dyDescent="0.25">
      <c r="A40" s="25">
        <v>40</v>
      </c>
      <c r="B40" s="25" t="s">
        <v>509</v>
      </c>
      <c r="C40" s="22" t="s">
        <v>451</v>
      </c>
      <c r="D40" s="7" t="s">
        <v>87</v>
      </c>
      <c r="E40" s="6">
        <v>5000</v>
      </c>
      <c r="F40" s="6">
        <v>7500</v>
      </c>
      <c r="G40" s="5">
        <f t="shared" si="7"/>
        <v>10000</v>
      </c>
      <c r="H40" s="5">
        <f t="shared" si="8"/>
        <v>15000</v>
      </c>
      <c r="I40" s="4">
        <f t="shared" si="9"/>
        <v>10300</v>
      </c>
      <c r="J40" s="4">
        <f t="shared" si="10"/>
        <v>15500</v>
      </c>
    </row>
    <row r="41" spans="1:10" x14ac:dyDescent="0.25">
      <c r="A41" s="25">
        <v>41</v>
      </c>
      <c r="B41" s="25" t="s">
        <v>509</v>
      </c>
      <c r="C41" s="22" t="s">
        <v>513</v>
      </c>
      <c r="D41" s="7" t="s">
        <v>86</v>
      </c>
      <c r="E41" s="6">
        <v>2500</v>
      </c>
      <c r="F41" s="6">
        <v>5000</v>
      </c>
      <c r="G41" s="5">
        <f t="shared" si="7"/>
        <v>5000</v>
      </c>
      <c r="H41" s="5">
        <f t="shared" si="8"/>
        <v>10000</v>
      </c>
      <c r="I41" s="4">
        <f t="shared" si="9"/>
        <v>5200</v>
      </c>
      <c r="J41" s="4">
        <f t="shared" si="10"/>
        <v>10300</v>
      </c>
    </row>
    <row r="42" spans="1:10" x14ac:dyDescent="0.25">
      <c r="A42" s="25">
        <v>42</v>
      </c>
      <c r="B42" s="25" t="s">
        <v>509</v>
      </c>
      <c r="C42" s="22" t="s">
        <v>514</v>
      </c>
      <c r="D42" s="7" t="s">
        <v>85</v>
      </c>
      <c r="E42" s="6">
        <v>2500</v>
      </c>
      <c r="F42" s="6">
        <v>5000</v>
      </c>
      <c r="G42" s="5">
        <f t="shared" si="7"/>
        <v>5000</v>
      </c>
      <c r="H42" s="5">
        <f t="shared" si="8"/>
        <v>10000</v>
      </c>
      <c r="I42" s="4">
        <f t="shared" si="9"/>
        <v>5200</v>
      </c>
      <c r="J42" s="4">
        <f t="shared" si="10"/>
        <v>10300</v>
      </c>
    </row>
    <row r="43" spans="1:10" x14ac:dyDescent="0.25">
      <c r="A43" s="25">
        <v>43</v>
      </c>
      <c r="B43" s="25" t="s">
        <v>509</v>
      </c>
      <c r="C43" s="7" t="s">
        <v>515</v>
      </c>
      <c r="D43" s="7" t="s">
        <v>84</v>
      </c>
      <c r="E43" s="6">
        <v>5000</v>
      </c>
      <c r="F43" s="6">
        <v>7500</v>
      </c>
      <c r="G43" s="5">
        <f t="shared" si="7"/>
        <v>10000</v>
      </c>
      <c r="H43" s="5">
        <f t="shared" si="8"/>
        <v>15000</v>
      </c>
      <c r="I43" s="4">
        <f t="shared" si="9"/>
        <v>10300</v>
      </c>
      <c r="J43" s="4">
        <f t="shared" si="10"/>
        <v>15500</v>
      </c>
    </row>
    <row r="44" spans="1:10" x14ac:dyDescent="0.25">
      <c r="A44" s="25">
        <v>44</v>
      </c>
      <c r="B44" s="25" t="s">
        <v>509</v>
      </c>
      <c r="C44" s="7" t="s">
        <v>516</v>
      </c>
      <c r="D44" s="7" t="s">
        <v>83</v>
      </c>
      <c r="E44" s="6">
        <v>2500</v>
      </c>
      <c r="F44" s="6">
        <v>5000</v>
      </c>
      <c r="G44" s="5">
        <f t="shared" si="7"/>
        <v>5000</v>
      </c>
      <c r="H44" s="5">
        <f t="shared" si="8"/>
        <v>10000</v>
      </c>
      <c r="I44" s="4">
        <f t="shared" si="9"/>
        <v>5200</v>
      </c>
      <c r="J44" s="4">
        <f t="shared" si="10"/>
        <v>10300</v>
      </c>
    </row>
    <row r="45" spans="1:10" x14ac:dyDescent="0.25">
      <c r="A45" s="25">
        <v>45</v>
      </c>
      <c r="B45" s="25" t="s">
        <v>509</v>
      </c>
      <c r="C45" s="7" t="s">
        <v>517</v>
      </c>
      <c r="D45" s="7" t="s">
        <v>82</v>
      </c>
      <c r="E45" s="6">
        <v>2500</v>
      </c>
      <c r="F45" s="6">
        <v>5000</v>
      </c>
      <c r="G45" s="5">
        <f t="shared" si="7"/>
        <v>5000</v>
      </c>
      <c r="H45" s="5">
        <f t="shared" si="8"/>
        <v>10000</v>
      </c>
      <c r="I45" s="4">
        <f t="shared" si="9"/>
        <v>5200</v>
      </c>
      <c r="J45" s="4">
        <f t="shared" si="10"/>
        <v>10300</v>
      </c>
    </row>
    <row r="46" spans="1:10" x14ac:dyDescent="0.25">
      <c r="A46" s="25">
        <v>46</v>
      </c>
      <c r="B46" s="25" t="s">
        <v>509</v>
      </c>
      <c r="C46" s="7" t="s">
        <v>518</v>
      </c>
      <c r="D46" s="7" t="s">
        <v>81</v>
      </c>
      <c r="E46" s="6">
        <v>2500</v>
      </c>
      <c r="F46" s="6">
        <v>5000</v>
      </c>
      <c r="G46" s="5">
        <f t="shared" si="7"/>
        <v>5000</v>
      </c>
      <c r="H46" s="5">
        <f t="shared" si="8"/>
        <v>10000</v>
      </c>
      <c r="I46" s="4">
        <f t="shared" si="9"/>
        <v>5200</v>
      </c>
      <c r="J46" s="4">
        <f t="shared" si="10"/>
        <v>10300</v>
      </c>
    </row>
    <row r="47" spans="1:10" x14ac:dyDescent="0.25">
      <c r="A47" s="25">
        <v>47</v>
      </c>
      <c r="B47" s="25" t="s">
        <v>509</v>
      </c>
      <c r="C47" s="7" t="s">
        <v>519</v>
      </c>
      <c r="D47" s="7" t="s">
        <v>80</v>
      </c>
      <c r="E47" s="6">
        <v>2500</v>
      </c>
      <c r="F47" s="6">
        <v>5000</v>
      </c>
      <c r="G47" s="5">
        <f t="shared" si="7"/>
        <v>5000</v>
      </c>
      <c r="H47" s="5">
        <f t="shared" si="8"/>
        <v>10000</v>
      </c>
      <c r="I47" s="4">
        <f t="shared" si="9"/>
        <v>5200</v>
      </c>
      <c r="J47" s="4">
        <f t="shared" si="10"/>
        <v>10300</v>
      </c>
    </row>
    <row r="48" spans="1:10" x14ac:dyDescent="0.25">
      <c r="A48" s="25">
        <v>48</v>
      </c>
      <c r="B48" s="25" t="s">
        <v>509</v>
      </c>
      <c r="C48" s="7" t="s">
        <v>520</v>
      </c>
      <c r="D48" s="7" t="s">
        <v>79</v>
      </c>
      <c r="E48" s="6">
        <v>5000</v>
      </c>
      <c r="F48" s="6">
        <v>7500</v>
      </c>
      <c r="G48" s="5">
        <f t="shared" si="7"/>
        <v>10000</v>
      </c>
      <c r="H48" s="5">
        <f t="shared" si="8"/>
        <v>15000</v>
      </c>
      <c r="I48" s="4">
        <f t="shared" si="9"/>
        <v>10300</v>
      </c>
      <c r="J48" s="4">
        <f t="shared" si="10"/>
        <v>15500</v>
      </c>
    </row>
    <row r="49" spans="1:10" x14ac:dyDescent="0.25">
      <c r="A49" s="25">
        <v>49</v>
      </c>
      <c r="B49" s="25" t="s">
        <v>509</v>
      </c>
      <c r="C49" s="22" t="s">
        <v>452</v>
      </c>
      <c r="D49" s="7" t="s">
        <v>78</v>
      </c>
      <c r="E49" s="6">
        <v>2500</v>
      </c>
      <c r="F49" s="6">
        <v>5000</v>
      </c>
      <c r="G49" s="5">
        <f t="shared" si="7"/>
        <v>5000</v>
      </c>
      <c r="H49" s="5">
        <f t="shared" si="8"/>
        <v>10000</v>
      </c>
      <c r="I49" s="4">
        <f t="shared" si="9"/>
        <v>5200</v>
      </c>
      <c r="J49" s="4">
        <f t="shared" si="10"/>
        <v>10300</v>
      </c>
    </row>
    <row r="50" spans="1:10" x14ac:dyDescent="0.25">
      <c r="A50" s="25">
        <v>50</v>
      </c>
      <c r="B50" s="25" t="s">
        <v>509</v>
      </c>
      <c r="C50" s="22" t="s">
        <v>453</v>
      </c>
      <c r="D50" s="7" t="s">
        <v>77</v>
      </c>
      <c r="E50" s="6">
        <v>1000</v>
      </c>
      <c r="F50" s="6">
        <v>2000</v>
      </c>
      <c r="G50" s="5">
        <f t="shared" si="7"/>
        <v>2000</v>
      </c>
      <c r="H50" s="5">
        <f t="shared" si="8"/>
        <v>4000</v>
      </c>
      <c r="I50" s="4">
        <f t="shared" si="9"/>
        <v>2100</v>
      </c>
      <c r="J50" s="4">
        <f t="shared" si="10"/>
        <v>4100</v>
      </c>
    </row>
    <row r="51" spans="1:10" x14ac:dyDescent="0.25">
      <c r="A51" s="25">
        <v>51</v>
      </c>
      <c r="B51" s="25" t="s">
        <v>509</v>
      </c>
      <c r="C51" s="22" t="s">
        <v>454</v>
      </c>
      <c r="D51" s="7" t="s">
        <v>76</v>
      </c>
      <c r="E51" s="6">
        <v>2500</v>
      </c>
      <c r="F51" s="6">
        <v>5000</v>
      </c>
      <c r="G51" s="5">
        <f t="shared" si="7"/>
        <v>5000</v>
      </c>
      <c r="H51" s="5">
        <f t="shared" si="8"/>
        <v>10000</v>
      </c>
      <c r="I51" s="4">
        <f t="shared" si="9"/>
        <v>5200</v>
      </c>
      <c r="J51" s="4">
        <f t="shared" si="10"/>
        <v>10300</v>
      </c>
    </row>
    <row r="52" spans="1:10" x14ac:dyDescent="0.25">
      <c r="A52" s="25">
        <v>52</v>
      </c>
      <c r="B52" s="25" t="s">
        <v>509</v>
      </c>
      <c r="C52" s="22" t="s">
        <v>455</v>
      </c>
      <c r="D52" s="7" t="s">
        <v>75</v>
      </c>
      <c r="E52" s="6">
        <v>1000</v>
      </c>
      <c r="F52" s="6">
        <v>1000</v>
      </c>
      <c r="G52" s="5">
        <f t="shared" si="7"/>
        <v>2000</v>
      </c>
      <c r="H52" s="5">
        <f t="shared" si="8"/>
        <v>2000</v>
      </c>
      <c r="I52" s="4">
        <f t="shared" si="9"/>
        <v>2100</v>
      </c>
      <c r="J52" s="4">
        <f t="shared" si="10"/>
        <v>2100</v>
      </c>
    </row>
    <row r="53" spans="1:10" x14ac:dyDescent="0.25">
      <c r="A53" s="25">
        <v>53</v>
      </c>
      <c r="B53" s="25" t="s">
        <v>510</v>
      </c>
      <c r="C53" s="22" t="s">
        <v>456</v>
      </c>
      <c r="D53" s="7" t="s">
        <v>74</v>
      </c>
      <c r="E53" s="5"/>
      <c r="F53" s="5"/>
      <c r="G53" s="5"/>
      <c r="H53" s="5"/>
      <c r="I53" s="4"/>
      <c r="J53" s="4"/>
    </row>
    <row r="54" spans="1:10" x14ac:dyDescent="0.25">
      <c r="A54" s="25">
        <v>54</v>
      </c>
      <c r="B54" s="25" t="s">
        <v>509</v>
      </c>
      <c r="C54" s="22" t="s">
        <v>521</v>
      </c>
      <c r="D54" s="7" t="s">
        <v>73</v>
      </c>
      <c r="E54" s="6">
        <v>2500</v>
      </c>
      <c r="F54" s="6">
        <v>5000</v>
      </c>
      <c r="G54" s="5">
        <f t="shared" ref="G54:G65" si="11">E54*2</f>
        <v>5000</v>
      </c>
      <c r="H54" s="5">
        <f t="shared" ref="H54:H65" si="12">F54*2</f>
        <v>10000</v>
      </c>
      <c r="I54" s="4">
        <f t="shared" ref="I54:I65" si="13">ROUND(G54*1.03241, -2)</f>
        <v>5200</v>
      </c>
      <c r="J54" s="4">
        <f t="shared" ref="J54:J65" si="14">ROUND(H54*1.03241, -2)</f>
        <v>10300</v>
      </c>
    </row>
    <row r="55" spans="1:10" x14ac:dyDescent="0.25">
      <c r="A55" s="25">
        <v>55</v>
      </c>
      <c r="B55" s="25" t="s">
        <v>509</v>
      </c>
      <c r="C55" s="22" t="s">
        <v>523</v>
      </c>
      <c r="D55" s="7"/>
      <c r="E55" s="6">
        <v>2500</v>
      </c>
      <c r="F55" s="6">
        <v>5000</v>
      </c>
      <c r="G55" s="5">
        <f t="shared" si="11"/>
        <v>5000</v>
      </c>
      <c r="H55" s="5">
        <f t="shared" si="12"/>
        <v>10000</v>
      </c>
      <c r="I55" s="4">
        <f t="shared" si="13"/>
        <v>5200</v>
      </c>
      <c r="J55" s="4">
        <f t="shared" si="14"/>
        <v>10300</v>
      </c>
    </row>
    <row r="56" spans="1:10" x14ac:dyDescent="0.25">
      <c r="A56" s="25">
        <v>56</v>
      </c>
      <c r="B56" s="25" t="s">
        <v>509</v>
      </c>
      <c r="C56" s="22" t="s">
        <v>524</v>
      </c>
      <c r="D56" s="7"/>
      <c r="E56" s="6">
        <v>2500</v>
      </c>
      <c r="F56" s="6">
        <v>5000</v>
      </c>
      <c r="G56" s="5">
        <f t="shared" si="11"/>
        <v>5000</v>
      </c>
      <c r="H56" s="5">
        <f t="shared" si="12"/>
        <v>10000</v>
      </c>
      <c r="I56" s="4">
        <f t="shared" si="13"/>
        <v>5200</v>
      </c>
      <c r="J56" s="4">
        <f t="shared" si="14"/>
        <v>10300</v>
      </c>
    </row>
    <row r="57" spans="1:10" x14ac:dyDescent="0.25">
      <c r="A57" s="25">
        <v>57</v>
      </c>
      <c r="B57" s="25" t="s">
        <v>509</v>
      </c>
      <c r="C57" s="22" t="s">
        <v>525</v>
      </c>
      <c r="D57" s="7"/>
      <c r="E57" s="6">
        <v>2500</v>
      </c>
      <c r="F57" s="6">
        <v>5000</v>
      </c>
      <c r="G57" s="5">
        <f t="shared" si="11"/>
        <v>5000</v>
      </c>
      <c r="H57" s="5">
        <f t="shared" si="12"/>
        <v>10000</v>
      </c>
      <c r="I57" s="4">
        <f t="shared" si="13"/>
        <v>5200</v>
      </c>
      <c r="J57" s="4">
        <f t="shared" si="14"/>
        <v>10300</v>
      </c>
    </row>
    <row r="58" spans="1:10" x14ac:dyDescent="0.25">
      <c r="A58" s="25">
        <v>58</v>
      </c>
      <c r="B58" s="25" t="s">
        <v>509</v>
      </c>
      <c r="C58" s="22" t="s">
        <v>526</v>
      </c>
      <c r="D58" s="7"/>
      <c r="E58" s="6">
        <v>2500</v>
      </c>
      <c r="F58" s="6">
        <v>5000</v>
      </c>
      <c r="G58" s="5">
        <f t="shared" si="11"/>
        <v>5000</v>
      </c>
      <c r="H58" s="5">
        <f t="shared" si="12"/>
        <v>10000</v>
      </c>
      <c r="I58" s="4">
        <f t="shared" si="13"/>
        <v>5200</v>
      </c>
      <c r="J58" s="4">
        <f t="shared" si="14"/>
        <v>10300</v>
      </c>
    </row>
    <row r="59" spans="1:10" x14ac:dyDescent="0.25">
      <c r="A59" s="25">
        <v>59</v>
      </c>
      <c r="B59" s="25" t="s">
        <v>509</v>
      </c>
      <c r="C59" s="22" t="s">
        <v>527</v>
      </c>
      <c r="D59" s="7"/>
      <c r="E59" s="6">
        <v>2500</v>
      </c>
      <c r="F59" s="6">
        <v>5000</v>
      </c>
      <c r="G59" s="5">
        <f t="shared" si="11"/>
        <v>5000</v>
      </c>
      <c r="H59" s="5">
        <f t="shared" si="12"/>
        <v>10000</v>
      </c>
      <c r="I59" s="4">
        <f t="shared" si="13"/>
        <v>5200</v>
      </c>
      <c r="J59" s="4">
        <f t="shared" si="14"/>
        <v>10300</v>
      </c>
    </row>
    <row r="60" spans="1:10" x14ac:dyDescent="0.25">
      <c r="A60" s="25">
        <v>60</v>
      </c>
      <c r="B60" s="25" t="s">
        <v>509</v>
      </c>
      <c r="C60" s="22" t="s">
        <v>528</v>
      </c>
      <c r="D60" s="7"/>
      <c r="E60" s="6">
        <v>2500</v>
      </c>
      <c r="F60" s="6">
        <v>5000</v>
      </c>
      <c r="G60" s="5">
        <f t="shared" si="11"/>
        <v>5000</v>
      </c>
      <c r="H60" s="5">
        <f t="shared" si="12"/>
        <v>10000</v>
      </c>
      <c r="I60" s="4">
        <f t="shared" si="13"/>
        <v>5200</v>
      </c>
      <c r="J60" s="4">
        <f t="shared" si="14"/>
        <v>10300</v>
      </c>
    </row>
    <row r="61" spans="1:10" x14ac:dyDescent="0.25">
      <c r="A61" s="25">
        <v>61</v>
      </c>
      <c r="B61" s="25" t="s">
        <v>509</v>
      </c>
      <c r="C61" s="22" t="s">
        <v>522</v>
      </c>
      <c r="D61" s="7" t="s">
        <v>72</v>
      </c>
      <c r="E61" s="6">
        <v>5000</v>
      </c>
      <c r="F61" s="6">
        <v>7500</v>
      </c>
      <c r="G61" s="5">
        <f t="shared" si="11"/>
        <v>10000</v>
      </c>
      <c r="H61" s="5">
        <f t="shared" si="12"/>
        <v>15000</v>
      </c>
      <c r="I61" s="4">
        <f t="shared" si="13"/>
        <v>10300</v>
      </c>
      <c r="J61" s="4">
        <f t="shared" si="14"/>
        <v>15500</v>
      </c>
    </row>
    <row r="62" spans="1:10" x14ac:dyDescent="0.25">
      <c r="A62" s="25">
        <v>62</v>
      </c>
      <c r="B62" s="25" t="s">
        <v>509</v>
      </c>
      <c r="C62" s="22" t="s">
        <v>457</v>
      </c>
      <c r="D62" s="7" t="s">
        <v>71</v>
      </c>
      <c r="E62" s="6">
        <v>2500</v>
      </c>
      <c r="F62" s="6">
        <v>5000</v>
      </c>
      <c r="G62" s="5">
        <f t="shared" si="11"/>
        <v>5000</v>
      </c>
      <c r="H62" s="5">
        <f t="shared" si="12"/>
        <v>10000</v>
      </c>
      <c r="I62" s="4">
        <f t="shared" si="13"/>
        <v>5200</v>
      </c>
      <c r="J62" s="4">
        <f t="shared" si="14"/>
        <v>10300</v>
      </c>
    </row>
    <row r="63" spans="1:10" x14ac:dyDescent="0.25">
      <c r="A63" s="25">
        <v>63</v>
      </c>
      <c r="B63" s="25" t="s">
        <v>509</v>
      </c>
      <c r="C63" s="22" t="s">
        <v>458</v>
      </c>
      <c r="D63" s="7" t="s">
        <v>70</v>
      </c>
      <c r="E63" s="6">
        <v>2500</v>
      </c>
      <c r="F63" s="6">
        <v>5000</v>
      </c>
      <c r="G63" s="5">
        <f t="shared" si="11"/>
        <v>5000</v>
      </c>
      <c r="H63" s="5">
        <f t="shared" si="12"/>
        <v>10000</v>
      </c>
      <c r="I63" s="4">
        <f t="shared" si="13"/>
        <v>5200</v>
      </c>
      <c r="J63" s="4">
        <f t="shared" si="14"/>
        <v>10300</v>
      </c>
    </row>
    <row r="64" spans="1:10" x14ac:dyDescent="0.25">
      <c r="A64" s="25">
        <v>64</v>
      </c>
      <c r="B64" s="25" t="s">
        <v>509</v>
      </c>
      <c r="C64" s="22" t="s">
        <v>459</v>
      </c>
      <c r="D64" s="7" t="s">
        <v>69</v>
      </c>
      <c r="E64" s="6">
        <v>2500</v>
      </c>
      <c r="F64" s="6">
        <v>5000</v>
      </c>
      <c r="G64" s="5">
        <f t="shared" si="11"/>
        <v>5000</v>
      </c>
      <c r="H64" s="5">
        <f t="shared" si="12"/>
        <v>10000</v>
      </c>
      <c r="I64" s="4">
        <f t="shared" si="13"/>
        <v>5200</v>
      </c>
      <c r="J64" s="4">
        <f t="shared" si="14"/>
        <v>10300</v>
      </c>
    </row>
    <row r="65" spans="1:10" x14ac:dyDescent="0.25">
      <c r="A65" s="25">
        <v>65</v>
      </c>
      <c r="B65" s="25" t="s">
        <v>509</v>
      </c>
      <c r="C65" s="22" t="s">
        <v>460</v>
      </c>
      <c r="D65" s="7" t="s">
        <v>68</v>
      </c>
      <c r="E65" s="6">
        <v>2500</v>
      </c>
      <c r="F65" s="6">
        <v>5000</v>
      </c>
      <c r="G65" s="5">
        <f t="shared" si="11"/>
        <v>5000</v>
      </c>
      <c r="H65" s="5">
        <f t="shared" si="12"/>
        <v>10000</v>
      </c>
      <c r="I65" s="4">
        <f t="shared" si="13"/>
        <v>5200</v>
      </c>
      <c r="J65" s="4">
        <f t="shared" si="14"/>
        <v>10300</v>
      </c>
    </row>
    <row r="66" spans="1:10" ht="15.6" x14ac:dyDescent="0.25">
      <c r="A66" s="25">
        <v>66</v>
      </c>
      <c r="B66" s="25" t="s">
        <v>510</v>
      </c>
      <c r="C66" s="23" t="s">
        <v>427</v>
      </c>
      <c r="D66" s="24" t="s">
        <v>67</v>
      </c>
      <c r="E66" s="24"/>
      <c r="F66" s="24"/>
      <c r="G66" s="24"/>
      <c r="H66" s="24"/>
      <c r="I66" s="4"/>
      <c r="J66" s="4"/>
    </row>
    <row r="67" spans="1:10" x14ac:dyDescent="0.25">
      <c r="A67" s="25">
        <v>67</v>
      </c>
      <c r="B67" s="25" t="s">
        <v>509</v>
      </c>
      <c r="C67" s="22" t="s">
        <v>461</v>
      </c>
      <c r="D67" s="7" t="s">
        <v>66</v>
      </c>
      <c r="E67" s="6">
        <v>2500</v>
      </c>
      <c r="F67" s="6">
        <v>5000</v>
      </c>
      <c r="G67" s="5">
        <f>E67*2</f>
        <v>5000</v>
      </c>
      <c r="H67" s="5">
        <f>F67*2</f>
        <v>10000</v>
      </c>
      <c r="I67" s="4">
        <f>ROUND(G67*1.03241, -2)</f>
        <v>5200</v>
      </c>
      <c r="J67" s="4">
        <f>ROUND(H67*1.03241, -2)</f>
        <v>10300</v>
      </c>
    </row>
    <row r="68" spans="1:10" ht="15.6" x14ac:dyDescent="0.25">
      <c r="A68" s="25">
        <v>68</v>
      </c>
      <c r="B68" s="25" t="s">
        <v>510</v>
      </c>
      <c r="C68" s="23" t="s">
        <v>427</v>
      </c>
      <c r="D68" s="24" t="s">
        <v>65</v>
      </c>
      <c r="E68" s="24"/>
      <c r="F68" s="24"/>
      <c r="G68" s="24"/>
      <c r="H68" s="24"/>
      <c r="I68" s="4"/>
      <c r="J68" s="4"/>
    </row>
    <row r="69" spans="1:10" x14ac:dyDescent="0.25">
      <c r="A69" s="25">
        <v>69</v>
      </c>
      <c r="B69" s="25" t="s">
        <v>509</v>
      </c>
      <c r="C69" s="22" t="s">
        <v>462</v>
      </c>
      <c r="D69" s="7" t="s">
        <v>64</v>
      </c>
      <c r="E69" s="6">
        <v>2000</v>
      </c>
      <c r="F69" s="6">
        <v>4000</v>
      </c>
      <c r="G69" s="5">
        <f t="shared" ref="G69:H74" si="15">E69*2</f>
        <v>4000</v>
      </c>
      <c r="H69" s="5">
        <f t="shared" si="15"/>
        <v>8000</v>
      </c>
      <c r="I69" s="4">
        <f t="shared" ref="I69:J74" si="16">ROUND(G69*1.03241, -2)</f>
        <v>4100</v>
      </c>
      <c r="J69" s="4">
        <f t="shared" si="16"/>
        <v>8300</v>
      </c>
    </row>
    <row r="70" spans="1:10" ht="27.75" customHeight="1" x14ac:dyDescent="0.25">
      <c r="A70" s="25">
        <v>70</v>
      </c>
      <c r="B70" s="25" t="s">
        <v>509</v>
      </c>
      <c r="C70" s="22" t="s">
        <v>463</v>
      </c>
      <c r="D70" s="7" t="s">
        <v>63</v>
      </c>
      <c r="E70" s="6">
        <v>5000</v>
      </c>
      <c r="F70" s="6">
        <v>7500</v>
      </c>
      <c r="G70" s="5">
        <f t="shared" si="15"/>
        <v>10000</v>
      </c>
      <c r="H70" s="5">
        <f t="shared" si="15"/>
        <v>15000</v>
      </c>
      <c r="I70" s="4">
        <f t="shared" si="16"/>
        <v>10300</v>
      </c>
      <c r="J70" s="4">
        <f t="shared" si="16"/>
        <v>15500</v>
      </c>
    </row>
    <row r="71" spans="1:10" x14ac:dyDescent="0.25">
      <c r="A71" s="25">
        <v>71</v>
      </c>
      <c r="B71" s="25" t="s">
        <v>509</v>
      </c>
      <c r="C71" s="22" t="s">
        <v>464</v>
      </c>
      <c r="D71" s="7" t="s">
        <v>62</v>
      </c>
      <c r="E71" s="6">
        <v>2000</v>
      </c>
      <c r="F71" s="6">
        <v>4000</v>
      </c>
      <c r="G71" s="5">
        <f t="shared" si="15"/>
        <v>4000</v>
      </c>
      <c r="H71" s="5">
        <f t="shared" si="15"/>
        <v>8000</v>
      </c>
      <c r="I71" s="4">
        <f t="shared" si="16"/>
        <v>4100</v>
      </c>
      <c r="J71" s="4">
        <f t="shared" si="16"/>
        <v>8300</v>
      </c>
    </row>
    <row r="72" spans="1:10" x14ac:dyDescent="0.25">
      <c r="A72" s="25">
        <v>72</v>
      </c>
      <c r="B72" s="25" t="s">
        <v>509</v>
      </c>
      <c r="C72" s="22" t="s">
        <v>465</v>
      </c>
      <c r="D72" s="7" t="s">
        <v>61</v>
      </c>
      <c r="E72" s="6">
        <v>2500</v>
      </c>
      <c r="F72" s="6">
        <v>5000</v>
      </c>
      <c r="G72" s="5">
        <f t="shared" si="15"/>
        <v>5000</v>
      </c>
      <c r="H72" s="5">
        <f t="shared" si="15"/>
        <v>10000</v>
      </c>
      <c r="I72" s="4">
        <f t="shared" si="16"/>
        <v>5200</v>
      </c>
      <c r="J72" s="4">
        <f t="shared" si="16"/>
        <v>10300</v>
      </c>
    </row>
    <row r="73" spans="1:10" x14ac:dyDescent="0.25">
      <c r="A73" s="25">
        <v>73</v>
      </c>
      <c r="B73" s="25" t="s">
        <v>509</v>
      </c>
      <c r="C73" s="22" t="s">
        <v>466</v>
      </c>
      <c r="D73" s="7" t="s">
        <v>60</v>
      </c>
      <c r="E73" s="6">
        <v>2500</v>
      </c>
      <c r="F73" s="6">
        <v>5000</v>
      </c>
      <c r="G73" s="5">
        <f t="shared" si="15"/>
        <v>5000</v>
      </c>
      <c r="H73" s="5">
        <f t="shared" si="15"/>
        <v>10000</v>
      </c>
      <c r="I73" s="4">
        <f t="shared" si="16"/>
        <v>5200</v>
      </c>
      <c r="J73" s="4">
        <f t="shared" si="16"/>
        <v>10300</v>
      </c>
    </row>
    <row r="74" spans="1:10" x14ac:dyDescent="0.25">
      <c r="A74" s="25">
        <v>74</v>
      </c>
      <c r="B74" s="25" t="s">
        <v>509</v>
      </c>
      <c r="C74" s="22" t="s">
        <v>467</v>
      </c>
      <c r="D74" s="7" t="s">
        <v>59</v>
      </c>
      <c r="E74" s="6">
        <v>2500</v>
      </c>
      <c r="F74" s="6">
        <v>5000</v>
      </c>
      <c r="G74" s="5">
        <f t="shared" si="15"/>
        <v>5000</v>
      </c>
      <c r="H74" s="5">
        <f t="shared" si="15"/>
        <v>10000</v>
      </c>
      <c r="I74" s="4">
        <f t="shared" si="16"/>
        <v>5200</v>
      </c>
      <c r="J74" s="4">
        <f t="shared" si="16"/>
        <v>10300</v>
      </c>
    </row>
    <row r="75" spans="1:10" x14ac:dyDescent="0.25">
      <c r="A75" s="25">
        <v>75</v>
      </c>
      <c r="B75" s="25" t="s">
        <v>510</v>
      </c>
      <c r="C75" s="22" t="s">
        <v>468</v>
      </c>
      <c r="D75" s="7" t="s">
        <v>58</v>
      </c>
      <c r="E75" s="6"/>
      <c r="F75" s="6"/>
      <c r="G75" s="6"/>
      <c r="H75" s="6"/>
      <c r="I75" s="4"/>
      <c r="J75" s="4"/>
    </row>
    <row r="76" spans="1:10" x14ac:dyDescent="0.25">
      <c r="A76" s="25">
        <v>76</v>
      </c>
      <c r="B76" s="25" t="s">
        <v>509</v>
      </c>
      <c r="C76" s="22" t="s">
        <v>529</v>
      </c>
      <c r="D76" s="7" t="s">
        <v>57</v>
      </c>
      <c r="E76" s="6">
        <v>5000</v>
      </c>
      <c r="F76" s="6">
        <v>7500</v>
      </c>
      <c r="G76" s="5">
        <f t="shared" ref="G76:H82" si="17">E76*2</f>
        <v>10000</v>
      </c>
      <c r="H76" s="5">
        <f t="shared" si="17"/>
        <v>15000</v>
      </c>
      <c r="I76" s="4">
        <f t="shared" ref="I76:J82" si="18">ROUND(G76*1.03241, -2)</f>
        <v>10300</v>
      </c>
      <c r="J76" s="4">
        <f t="shared" si="18"/>
        <v>15500</v>
      </c>
    </row>
    <row r="77" spans="1:10" x14ac:dyDescent="0.25">
      <c r="A77" s="25">
        <v>77</v>
      </c>
      <c r="B77" s="25" t="s">
        <v>509</v>
      </c>
      <c r="C77" s="22" t="s">
        <v>530</v>
      </c>
      <c r="D77" s="7" t="s">
        <v>56</v>
      </c>
      <c r="E77" s="6">
        <v>2500</v>
      </c>
      <c r="F77" s="6">
        <v>5000</v>
      </c>
      <c r="G77" s="5">
        <f t="shared" si="17"/>
        <v>5000</v>
      </c>
      <c r="H77" s="5">
        <f t="shared" si="17"/>
        <v>10000</v>
      </c>
      <c r="I77" s="4">
        <f t="shared" si="18"/>
        <v>5200</v>
      </c>
      <c r="J77" s="4">
        <f t="shared" si="18"/>
        <v>10300</v>
      </c>
    </row>
    <row r="78" spans="1:10" x14ac:dyDescent="0.25">
      <c r="A78" s="25">
        <v>78</v>
      </c>
      <c r="B78" s="25" t="s">
        <v>509</v>
      </c>
      <c r="C78" s="22" t="s">
        <v>531</v>
      </c>
      <c r="D78" s="7" t="s">
        <v>55</v>
      </c>
      <c r="E78" s="6">
        <v>2500</v>
      </c>
      <c r="F78" s="6">
        <v>5000</v>
      </c>
      <c r="G78" s="5">
        <f t="shared" si="17"/>
        <v>5000</v>
      </c>
      <c r="H78" s="5">
        <f t="shared" si="17"/>
        <v>10000</v>
      </c>
      <c r="I78" s="4">
        <f t="shared" si="18"/>
        <v>5200</v>
      </c>
      <c r="J78" s="4">
        <f t="shared" si="18"/>
        <v>10300</v>
      </c>
    </row>
    <row r="79" spans="1:10" x14ac:dyDescent="0.25">
      <c r="A79" s="25">
        <v>79</v>
      </c>
      <c r="B79" s="25" t="s">
        <v>509</v>
      </c>
      <c r="C79" s="22" t="s">
        <v>532</v>
      </c>
      <c r="D79" s="7" t="s">
        <v>54</v>
      </c>
      <c r="E79" s="6">
        <v>5000</v>
      </c>
      <c r="F79" s="6">
        <v>7500</v>
      </c>
      <c r="G79" s="5">
        <f t="shared" si="17"/>
        <v>10000</v>
      </c>
      <c r="H79" s="5">
        <f t="shared" si="17"/>
        <v>15000</v>
      </c>
      <c r="I79" s="4">
        <f t="shared" si="18"/>
        <v>10300</v>
      </c>
      <c r="J79" s="4">
        <f t="shared" si="18"/>
        <v>15500</v>
      </c>
    </row>
    <row r="80" spans="1:10" x14ac:dyDescent="0.25">
      <c r="A80" s="25">
        <v>80</v>
      </c>
      <c r="B80" s="25" t="s">
        <v>509</v>
      </c>
      <c r="C80" s="22" t="s">
        <v>533</v>
      </c>
      <c r="D80" s="7" t="s">
        <v>53</v>
      </c>
      <c r="E80" s="6">
        <v>5000</v>
      </c>
      <c r="F80" s="6">
        <v>7500</v>
      </c>
      <c r="G80" s="5">
        <f t="shared" si="17"/>
        <v>10000</v>
      </c>
      <c r="H80" s="5">
        <f t="shared" si="17"/>
        <v>15000</v>
      </c>
      <c r="I80" s="4">
        <f t="shared" si="18"/>
        <v>10300</v>
      </c>
      <c r="J80" s="4">
        <f t="shared" si="18"/>
        <v>15500</v>
      </c>
    </row>
    <row r="81" spans="1:10" x14ac:dyDescent="0.25">
      <c r="A81" s="25">
        <v>81</v>
      </c>
      <c r="B81" s="25" t="s">
        <v>509</v>
      </c>
      <c r="C81" s="22" t="s">
        <v>534</v>
      </c>
      <c r="D81" s="7" t="s">
        <v>52</v>
      </c>
      <c r="E81" s="6">
        <v>2500</v>
      </c>
      <c r="F81" s="6">
        <v>5000</v>
      </c>
      <c r="G81" s="5">
        <f t="shared" si="17"/>
        <v>5000</v>
      </c>
      <c r="H81" s="5">
        <f t="shared" si="17"/>
        <v>10000</v>
      </c>
      <c r="I81" s="4">
        <f t="shared" si="18"/>
        <v>5200</v>
      </c>
      <c r="J81" s="4">
        <f t="shared" si="18"/>
        <v>10300</v>
      </c>
    </row>
    <row r="82" spans="1:10" x14ac:dyDescent="0.25">
      <c r="A82" s="25">
        <v>82</v>
      </c>
      <c r="B82" s="25" t="s">
        <v>509</v>
      </c>
      <c r="C82" s="22" t="s">
        <v>469</v>
      </c>
      <c r="D82" s="7" t="s">
        <v>51</v>
      </c>
      <c r="E82" s="6">
        <v>1000</v>
      </c>
      <c r="F82" s="6">
        <v>1000</v>
      </c>
      <c r="G82" s="5">
        <f t="shared" si="17"/>
        <v>2000</v>
      </c>
      <c r="H82" s="5">
        <f t="shared" si="17"/>
        <v>2000</v>
      </c>
      <c r="I82" s="4">
        <f t="shared" si="18"/>
        <v>2100</v>
      </c>
      <c r="J82" s="4">
        <f t="shared" si="18"/>
        <v>2100</v>
      </c>
    </row>
    <row r="83" spans="1:10" ht="15.6" x14ac:dyDescent="0.25">
      <c r="A83" s="25">
        <v>83</v>
      </c>
      <c r="B83" s="25" t="s">
        <v>510</v>
      </c>
      <c r="C83" s="23" t="s">
        <v>427</v>
      </c>
      <c r="D83" s="24" t="s">
        <v>50</v>
      </c>
      <c r="E83" s="24"/>
      <c r="F83" s="24"/>
      <c r="G83" s="24"/>
      <c r="H83" s="24"/>
      <c r="I83" s="4"/>
      <c r="J83" s="4"/>
    </row>
    <row r="84" spans="1:10" x14ac:dyDescent="0.25">
      <c r="A84" s="25">
        <v>84</v>
      </c>
      <c r="B84" s="25" t="s">
        <v>509</v>
      </c>
      <c r="C84" s="22" t="s">
        <v>470</v>
      </c>
      <c r="D84" s="7" t="s">
        <v>49</v>
      </c>
      <c r="E84" s="6">
        <v>1000</v>
      </c>
      <c r="F84" s="6">
        <v>2000</v>
      </c>
      <c r="G84" s="5">
        <f t="shared" ref="G84:G95" si="19">E84*2</f>
        <v>2000</v>
      </c>
      <c r="H84" s="5">
        <f t="shared" ref="H84:H95" si="20">F84*2</f>
        <v>4000</v>
      </c>
      <c r="I84" s="4">
        <f t="shared" ref="I84:I95" si="21">ROUND(G84*1.03241, -2)</f>
        <v>2100</v>
      </c>
      <c r="J84" s="4">
        <f t="shared" ref="J84:J95" si="22">ROUND(H84*1.03241, -2)</f>
        <v>4100</v>
      </c>
    </row>
    <row r="85" spans="1:10" x14ac:dyDescent="0.25">
      <c r="A85" s="25">
        <v>85</v>
      </c>
      <c r="B85" s="25" t="s">
        <v>509</v>
      </c>
      <c r="C85" s="22" t="s">
        <v>471</v>
      </c>
      <c r="D85" s="7" t="s">
        <v>48</v>
      </c>
      <c r="E85" s="6">
        <v>2500</v>
      </c>
      <c r="F85" s="6">
        <v>5000</v>
      </c>
      <c r="G85" s="5">
        <f t="shared" si="19"/>
        <v>5000</v>
      </c>
      <c r="H85" s="5">
        <f t="shared" si="20"/>
        <v>10000</v>
      </c>
      <c r="I85" s="4">
        <f t="shared" si="21"/>
        <v>5200</v>
      </c>
      <c r="J85" s="4">
        <f t="shared" si="22"/>
        <v>10300</v>
      </c>
    </row>
    <row r="86" spans="1:10" x14ac:dyDescent="0.25">
      <c r="A86" s="25">
        <v>86</v>
      </c>
      <c r="B86" s="25" t="s">
        <v>509</v>
      </c>
      <c r="C86" s="22" t="s">
        <v>472</v>
      </c>
      <c r="D86" s="7" t="s">
        <v>47</v>
      </c>
      <c r="E86" s="6">
        <v>2500</v>
      </c>
      <c r="F86" s="6">
        <v>5000</v>
      </c>
      <c r="G86" s="5">
        <f t="shared" si="19"/>
        <v>5000</v>
      </c>
      <c r="H86" s="5">
        <f t="shared" si="20"/>
        <v>10000</v>
      </c>
      <c r="I86" s="4">
        <f t="shared" si="21"/>
        <v>5200</v>
      </c>
      <c r="J86" s="4">
        <f t="shared" si="22"/>
        <v>10300</v>
      </c>
    </row>
    <row r="87" spans="1:10" x14ac:dyDescent="0.25">
      <c r="A87" s="25">
        <v>87</v>
      </c>
      <c r="B87" s="25" t="s">
        <v>509</v>
      </c>
      <c r="C87" s="22" t="s">
        <v>473</v>
      </c>
      <c r="D87" s="7" t="s">
        <v>46</v>
      </c>
      <c r="E87" s="6">
        <v>1000</v>
      </c>
      <c r="F87" s="6">
        <v>2000</v>
      </c>
      <c r="G87" s="5">
        <f t="shared" si="19"/>
        <v>2000</v>
      </c>
      <c r="H87" s="5">
        <f t="shared" si="20"/>
        <v>4000</v>
      </c>
      <c r="I87" s="4">
        <f t="shared" si="21"/>
        <v>2100</v>
      </c>
      <c r="J87" s="4">
        <f t="shared" si="22"/>
        <v>4100</v>
      </c>
    </row>
    <row r="88" spans="1:10" x14ac:dyDescent="0.25">
      <c r="A88" s="25">
        <v>88</v>
      </c>
      <c r="B88" s="25" t="s">
        <v>509</v>
      </c>
      <c r="C88" s="22" t="s">
        <v>474</v>
      </c>
      <c r="D88" s="7" t="s">
        <v>45</v>
      </c>
      <c r="E88" s="6">
        <v>2500</v>
      </c>
      <c r="F88" s="6">
        <v>5000</v>
      </c>
      <c r="G88" s="5">
        <f t="shared" si="19"/>
        <v>5000</v>
      </c>
      <c r="H88" s="5">
        <f t="shared" si="20"/>
        <v>10000</v>
      </c>
      <c r="I88" s="4">
        <f t="shared" si="21"/>
        <v>5200</v>
      </c>
      <c r="J88" s="4">
        <f t="shared" si="22"/>
        <v>10300</v>
      </c>
    </row>
    <row r="89" spans="1:10" x14ac:dyDescent="0.25">
      <c r="A89" s="25">
        <v>89</v>
      </c>
      <c r="B89" s="25" t="s">
        <v>509</v>
      </c>
      <c r="C89" s="22" t="s">
        <v>475</v>
      </c>
      <c r="D89" s="7" t="s">
        <v>44</v>
      </c>
      <c r="E89" s="6">
        <v>1000</v>
      </c>
      <c r="F89" s="6">
        <v>2000</v>
      </c>
      <c r="G89" s="5">
        <f t="shared" si="19"/>
        <v>2000</v>
      </c>
      <c r="H89" s="5">
        <f t="shared" si="20"/>
        <v>4000</v>
      </c>
      <c r="I89" s="4">
        <f t="shared" si="21"/>
        <v>2100</v>
      </c>
      <c r="J89" s="4">
        <f t="shared" si="22"/>
        <v>4100</v>
      </c>
    </row>
    <row r="90" spans="1:10" x14ac:dyDescent="0.25">
      <c r="A90" s="25">
        <v>90</v>
      </c>
      <c r="B90" s="25" t="s">
        <v>509</v>
      </c>
      <c r="C90" s="22" t="s">
        <v>476</v>
      </c>
      <c r="D90" s="7" t="s">
        <v>43</v>
      </c>
      <c r="E90" s="6">
        <v>5000</v>
      </c>
      <c r="F90" s="6">
        <v>7500</v>
      </c>
      <c r="G90" s="5">
        <f t="shared" si="19"/>
        <v>10000</v>
      </c>
      <c r="H90" s="5">
        <f t="shared" si="20"/>
        <v>15000</v>
      </c>
      <c r="I90" s="4">
        <f t="shared" si="21"/>
        <v>10300</v>
      </c>
      <c r="J90" s="4">
        <f t="shared" si="22"/>
        <v>15500</v>
      </c>
    </row>
    <row r="91" spans="1:10" x14ac:dyDescent="0.25">
      <c r="A91" s="25">
        <v>91</v>
      </c>
      <c r="B91" s="25" t="s">
        <v>509</v>
      </c>
      <c r="C91" s="22" t="s">
        <v>477</v>
      </c>
      <c r="D91" s="7" t="s">
        <v>42</v>
      </c>
      <c r="E91" s="6">
        <v>5000</v>
      </c>
      <c r="F91" s="6">
        <v>7500</v>
      </c>
      <c r="G91" s="5">
        <f t="shared" si="19"/>
        <v>10000</v>
      </c>
      <c r="H91" s="5">
        <f t="shared" si="20"/>
        <v>15000</v>
      </c>
      <c r="I91" s="4">
        <f t="shared" si="21"/>
        <v>10300</v>
      </c>
      <c r="J91" s="4">
        <f t="shared" si="22"/>
        <v>15500</v>
      </c>
    </row>
    <row r="92" spans="1:10" x14ac:dyDescent="0.25">
      <c r="A92" s="25">
        <v>92</v>
      </c>
      <c r="B92" s="25" t="s">
        <v>509</v>
      </c>
      <c r="C92" s="22" t="s">
        <v>478</v>
      </c>
      <c r="D92" s="7" t="s">
        <v>41</v>
      </c>
      <c r="E92" s="6">
        <v>2500</v>
      </c>
      <c r="F92" s="6">
        <v>5000</v>
      </c>
      <c r="G92" s="5">
        <f t="shared" si="19"/>
        <v>5000</v>
      </c>
      <c r="H92" s="5">
        <f t="shared" si="20"/>
        <v>10000</v>
      </c>
      <c r="I92" s="4">
        <f t="shared" si="21"/>
        <v>5200</v>
      </c>
      <c r="J92" s="4">
        <f t="shared" si="22"/>
        <v>10300</v>
      </c>
    </row>
    <row r="93" spans="1:10" x14ac:dyDescent="0.25">
      <c r="A93" s="25">
        <v>93</v>
      </c>
      <c r="B93" s="25" t="s">
        <v>509</v>
      </c>
      <c r="C93" s="22" t="s">
        <v>479</v>
      </c>
      <c r="D93" s="7" t="s">
        <v>40</v>
      </c>
      <c r="E93" s="6">
        <v>5000</v>
      </c>
      <c r="F93" s="6">
        <v>7500</v>
      </c>
      <c r="G93" s="5">
        <f t="shared" si="19"/>
        <v>10000</v>
      </c>
      <c r="H93" s="5">
        <f t="shared" si="20"/>
        <v>15000</v>
      </c>
      <c r="I93" s="4">
        <f t="shared" si="21"/>
        <v>10300</v>
      </c>
      <c r="J93" s="4">
        <f t="shared" si="22"/>
        <v>15500</v>
      </c>
    </row>
    <row r="94" spans="1:10" x14ac:dyDescent="0.25">
      <c r="A94" s="25">
        <v>94</v>
      </c>
      <c r="B94" s="25" t="s">
        <v>509</v>
      </c>
      <c r="C94" s="22" t="s">
        <v>480</v>
      </c>
      <c r="D94" s="7" t="s">
        <v>39</v>
      </c>
      <c r="E94" s="6">
        <v>5000</v>
      </c>
      <c r="F94" s="6">
        <v>7500</v>
      </c>
      <c r="G94" s="5">
        <f t="shared" si="19"/>
        <v>10000</v>
      </c>
      <c r="H94" s="5">
        <f t="shared" si="20"/>
        <v>15000</v>
      </c>
      <c r="I94" s="4">
        <f t="shared" si="21"/>
        <v>10300</v>
      </c>
      <c r="J94" s="4">
        <f t="shared" si="22"/>
        <v>15500</v>
      </c>
    </row>
    <row r="95" spans="1:10" x14ac:dyDescent="0.25">
      <c r="A95" s="25">
        <v>95</v>
      </c>
      <c r="B95" s="25" t="s">
        <v>509</v>
      </c>
      <c r="C95" s="22" t="s">
        <v>481</v>
      </c>
      <c r="D95" s="7" t="s">
        <v>38</v>
      </c>
      <c r="E95" s="6">
        <v>5000</v>
      </c>
      <c r="F95" s="6">
        <v>7500</v>
      </c>
      <c r="G95" s="5">
        <f t="shared" si="19"/>
        <v>10000</v>
      </c>
      <c r="H95" s="5">
        <f t="shared" si="20"/>
        <v>15000</v>
      </c>
      <c r="I95" s="4">
        <f t="shared" si="21"/>
        <v>10300</v>
      </c>
      <c r="J95" s="4">
        <f t="shared" si="22"/>
        <v>15500</v>
      </c>
    </row>
    <row r="96" spans="1:10" x14ac:dyDescent="0.25">
      <c r="A96" s="25">
        <v>96</v>
      </c>
      <c r="B96" s="25" t="s">
        <v>510</v>
      </c>
      <c r="C96" s="22" t="s">
        <v>482</v>
      </c>
      <c r="D96" s="7" t="s">
        <v>37</v>
      </c>
      <c r="E96" s="5"/>
      <c r="F96" s="5"/>
      <c r="G96" s="5"/>
      <c r="H96" s="5"/>
      <c r="I96" s="4"/>
      <c r="J96" s="4"/>
    </row>
    <row r="97" spans="1:10" x14ac:dyDescent="0.25">
      <c r="A97" s="25">
        <v>97</v>
      </c>
      <c r="B97" s="25" t="s">
        <v>509</v>
      </c>
      <c r="C97" s="22" t="s">
        <v>535</v>
      </c>
      <c r="D97" s="7" t="s">
        <v>36</v>
      </c>
      <c r="E97" s="6">
        <v>1000</v>
      </c>
      <c r="F97" s="6">
        <v>2000</v>
      </c>
      <c r="G97" s="5">
        <f t="shared" ref="G97:G109" si="23">E97*2</f>
        <v>2000</v>
      </c>
      <c r="H97" s="5">
        <f t="shared" ref="H97:H109" si="24">F97*2</f>
        <v>4000</v>
      </c>
      <c r="I97" s="4">
        <f t="shared" ref="I97:I109" si="25">ROUND(G97*1.03241, -2)</f>
        <v>2100</v>
      </c>
      <c r="J97" s="4">
        <f t="shared" ref="J97:J109" si="26">ROUND(H97*1.03241, -2)</f>
        <v>4100</v>
      </c>
    </row>
    <row r="98" spans="1:10" x14ac:dyDescent="0.25">
      <c r="A98" s="25">
        <v>98</v>
      </c>
      <c r="B98" s="25" t="s">
        <v>509</v>
      </c>
      <c r="C98" s="22" t="s">
        <v>536</v>
      </c>
      <c r="D98" s="7" t="s">
        <v>35</v>
      </c>
      <c r="E98" s="6">
        <v>2500</v>
      </c>
      <c r="F98" s="6">
        <v>5000</v>
      </c>
      <c r="G98" s="5">
        <f t="shared" si="23"/>
        <v>5000</v>
      </c>
      <c r="H98" s="5">
        <f t="shared" si="24"/>
        <v>10000</v>
      </c>
      <c r="I98" s="4">
        <f t="shared" si="25"/>
        <v>5200</v>
      </c>
      <c r="J98" s="4">
        <f t="shared" si="26"/>
        <v>10300</v>
      </c>
    </row>
    <row r="99" spans="1:10" x14ac:dyDescent="0.25">
      <c r="A99" s="25">
        <v>99</v>
      </c>
      <c r="B99" s="25" t="s">
        <v>509</v>
      </c>
      <c r="C99" s="22" t="s">
        <v>537</v>
      </c>
      <c r="D99" s="7" t="s">
        <v>34</v>
      </c>
      <c r="E99" s="6">
        <v>1000</v>
      </c>
      <c r="F99" s="6">
        <v>2000</v>
      </c>
      <c r="G99" s="5">
        <f t="shared" si="23"/>
        <v>2000</v>
      </c>
      <c r="H99" s="5">
        <f t="shared" si="24"/>
        <v>4000</v>
      </c>
      <c r="I99" s="4">
        <f t="shared" si="25"/>
        <v>2100</v>
      </c>
      <c r="J99" s="4">
        <f t="shared" si="26"/>
        <v>4100</v>
      </c>
    </row>
    <row r="100" spans="1:10" x14ac:dyDescent="0.25">
      <c r="A100" s="25">
        <v>100</v>
      </c>
      <c r="B100" s="25" t="s">
        <v>509</v>
      </c>
      <c r="C100" s="22" t="s">
        <v>538</v>
      </c>
      <c r="D100" s="7" t="s">
        <v>33</v>
      </c>
      <c r="E100" s="6">
        <v>1000</v>
      </c>
      <c r="F100" s="6">
        <v>2000</v>
      </c>
      <c r="G100" s="5">
        <f t="shared" si="23"/>
        <v>2000</v>
      </c>
      <c r="H100" s="5">
        <f t="shared" si="24"/>
        <v>4000</v>
      </c>
      <c r="I100" s="4">
        <f t="shared" si="25"/>
        <v>2100</v>
      </c>
      <c r="J100" s="4">
        <f t="shared" si="26"/>
        <v>4100</v>
      </c>
    </row>
    <row r="101" spans="1:10" x14ac:dyDescent="0.25">
      <c r="A101" s="25">
        <v>101</v>
      </c>
      <c r="B101" s="25" t="s">
        <v>509</v>
      </c>
      <c r="C101" s="22" t="s">
        <v>539</v>
      </c>
      <c r="D101" s="7" t="s">
        <v>32</v>
      </c>
      <c r="E101" s="6">
        <v>2500</v>
      </c>
      <c r="F101" s="6">
        <v>5000</v>
      </c>
      <c r="G101" s="5">
        <f t="shared" si="23"/>
        <v>5000</v>
      </c>
      <c r="H101" s="5">
        <f t="shared" si="24"/>
        <v>10000</v>
      </c>
      <c r="I101" s="4">
        <f t="shared" si="25"/>
        <v>5200</v>
      </c>
      <c r="J101" s="4">
        <f t="shared" si="26"/>
        <v>10300</v>
      </c>
    </row>
    <row r="102" spans="1:10" x14ac:dyDescent="0.25">
      <c r="A102" s="25">
        <v>102</v>
      </c>
      <c r="B102" s="25" t="s">
        <v>509</v>
      </c>
      <c r="C102" s="22" t="s">
        <v>540</v>
      </c>
      <c r="D102" s="7" t="s">
        <v>31</v>
      </c>
      <c r="E102" s="6">
        <v>2500</v>
      </c>
      <c r="F102" s="6">
        <v>5000</v>
      </c>
      <c r="G102" s="5">
        <f t="shared" si="23"/>
        <v>5000</v>
      </c>
      <c r="H102" s="5">
        <f t="shared" si="24"/>
        <v>10000</v>
      </c>
      <c r="I102" s="4">
        <f t="shared" si="25"/>
        <v>5200</v>
      </c>
      <c r="J102" s="4">
        <f t="shared" si="26"/>
        <v>10300</v>
      </c>
    </row>
    <row r="103" spans="1:10" x14ac:dyDescent="0.25">
      <c r="A103" s="25">
        <v>103</v>
      </c>
      <c r="B103" s="25" t="s">
        <v>509</v>
      </c>
      <c r="C103" s="22" t="s">
        <v>541</v>
      </c>
      <c r="D103" s="7" t="s">
        <v>30</v>
      </c>
      <c r="E103" s="6">
        <v>2500</v>
      </c>
      <c r="F103" s="6">
        <v>5000</v>
      </c>
      <c r="G103" s="5">
        <f t="shared" si="23"/>
        <v>5000</v>
      </c>
      <c r="H103" s="5">
        <f t="shared" si="24"/>
        <v>10000</v>
      </c>
      <c r="I103" s="4">
        <f t="shared" si="25"/>
        <v>5200</v>
      </c>
      <c r="J103" s="4">
        <f t="shared" si="26"/>
        <v>10300</v>
      </c>
    </row>
    <row r="104" spans="1:10" x14ac:dyDescent="0.25">
      <c r="A104" s="25">
        <v>104</v>
      </c>
      <c r="B104" s="25" t="s">
        <v>509</v>
      </c>
      <c r="C104" s="22" t="s">
        <v>542</v>
      </c>
      <c r="D104" s="7" t="s">
        <v>29</v>
      </c>
      <c r="E104" s="6">
        <v>2500</v>
      </c>
      <c r="F104" s="6">
        <v>5000</v>
      </c>
      <c r="G104" s="5">
        <f t="shared" si="23"/>
        <v>5000</v>
      </c>
      <c r="H104" s="5">
        <f t="shared" si="24"/>
        <v>10000</v>
      </c>
      <c r="I104" s="4">
        <f t="shared" si="25"/>
        <v>5200</v>
      </c>
      <c r="J104" s="4">
        <f t="shared" si="26"/>
        <v>10300</v>
      </c>
    </row>
    <row r="105" spans="1:10" x14ac:dyDescent="0.25">
      <c r="A105" s="25">
        <v>105</v>
      </c>
      <c r="B105" s="25" t="s">
        <v>509</v>
      </c>
      <c r="C105" s="22" t="s">
        <v>543</v>
      </c>
      <c r="D105" s="7" t="s">
        <v>28</v>
      </c>
      <c r="E105" s="6">
        <v>1000</v>
      </c>
      <c r="F105" s="6">
        <v>2000</v>
      </c>
      <c r="G105" s="5">
        <f t="shared" si="23"/>
        <v>2000</v>
      </c>
      <c r="H105" s="5">
        <f t="shared" si="24"/>
        <v>4000</v>
      </c>
      <c r="I105" s="4">
        <f t="shared" si="25"/>
        <v>2100</v>
      </c>
      <c r="J105" s="4">
        <f t="shared" si="26"/>
        <v>4100</v>
      </c>
    </row>
    <row r="106" spans="1:10" x14ac:dyDescent="0.25">
      <c r="A106" s="25">
        <v>106</v>
      </c>
      <c r="B106" s="25" t="s">
        <v>509</v>
      </c>
      <c r="C106" s="22" t="s">
        <v>483</v>
      </c>
      <c r="D106" s="7" t="s">
        <v>27</v>
      </c>
      <c r="E106" s="6">
        <v>5000</v>
      </c>
      <c r="F106" s="6">
        <v>7500</v>
      </c>
      <c r="G106" s="5">
        <f t="shared" si="23"/>
        <v>10000</v>
      </c>
      <c r="H106" s="5">
        <f t="shared" si="24"/>
        <v>15000</v>
      </c>
      <c r="I106" s="4">
        <f t="shared" si="25"/>
        <v>10300</v>
      </c>
      <c r="J106" s="4">
        <f t="shared" si="26"/>
        <v>15500</v>
      </c>
    </row>
    <row r="107" spans="1:10" x14ac:dyDescent="0.25">
      <c r="A107" s="25">
        <v>107</v>
      </c>
      <c r="B107" s="25" t="s">
        <v>509</v>
      </c>
      <c r="C107" s="22" t="s">
        <v>484</v>
      </c>
      <c r="D107" s="7" t="s">
        <v>26</v>
      </c>
      <c r="E107" s="6">
        <v>2500</v>
      </c>
      <c r="F107" s="6">
        <v>5000</v>
      </c>
      <c r="G107" s="5">
        <f t="shared" si="23"/>
        <v>5000</v>
      </c>
      <c r="H107" s="5">
        <f t="shared" si="24"/>
        <v>10000</v>
      </c>
      <c r="I107" s="4">
        <f t="shared" si="25"/>
        <v>5200</v>
      </c>
      <c r="J107" s="4">
        <f t="shared" si="26"/>
        <v>10300</v>
      </c>
    </row>
    <row r="108" spans="1:10" x14ac:dyDescent="0.25">
      <c r="A108" s="25">
        <v>108</v>
      </c>
      <c r="B108" s="25" t="s">
        <v>509</v>
      </c>
      <c r="C108" s="22" t="s">
        <v>485</v>
      </c>
      <c r="D108" s="7" t="s">
        <v>25</v>
      </c>
      <c r="E108" s="6">
        <v>2500</v>
      </c>
      <c r="F108" s="6">
        <v>5000</v>
      </c>
      <c r="G108" s="5">
        <f t="shared" si="23"/>
        <v>5000</v>
      </c>
      <c r="H108" s="5">
        <f t="shared" si="24"/>
        <v>10000</v>
      </c>
      <c r="I108" s="4">
        <f t="shared" si="25"/>
        <v>5200</v>
      </c>
      <c r="J108" s="4">
        <f t="shared" si="26"/>
        <v>10300</v>
      </c>
    </row>
    <row r="109" spans="1:10" x14ac:dyDescent="0.25">
      <c r="A109" s="25">
        <v>109</v>
      </c>
      <c r="B109" s="25" t="s">
        <v>509</v>
      </c>
      <c r="C109" s="22" t="s">
        <v>486</v>
      </c>
      <c r="D109" s="7" t="s">
        <v>24</v>
      </c>
      <c r="E109" s="6">
        <v>5000</v>
      </c>
      <c r="F109" s="6">
        <v>7500</v>
      </c>
      <c r="G109" s="5">
        <f t="shared" si="23"/>
        <v>10000</v>
      </c>
      <c r="H109" s="5">
        <f t="shared" si="24"/>
        <v>15000</v>
      </c>
      <c r="I109" s="4">
        <f t="shared" si="25"/>
        <v>10300</v>
      </c>
      <c r="J109" s="4">
        <f t="shared" si="26"/>
        <v>15500</v>
      </c>
    </row>
    <row r="110" spans="1:10" x14ac:dyDescent="0.25">
      <c r="A110" s="25">
        <v>110</v>
      </c>
      <c r="B110" s="25" t="s">
        <v>510</v>
      </c>
      <c r="C110" s="22" t="s">
        <v>487</v>
      </c>
      <c r="D110" s="7" t="s">
        <v>23</v>
      </c>
      <c r="E110" s="5"/>
      <c r="F110" s="5"/>
      <c r="G110" s="5"/>
      <c r="H110" s="5"/>
      <c r="I110" s="4"/>
      <c r="J110" s="4"/>
    </row>
    <row r="111" spans="1:10" x14ac:dyDescent="0.25">
      <c r="A111" s="25">
        <v>111</v>
      </c>
      <c r="B111" s="25" t="s">
        <v>509</v>
      </c>
      <c r="C111" s="22" t="s">
        <v>544</v>
      </c>
      <c r="D111" s="7" t="s">
        <v>22</v>
      </c>
      <c r="E111" s="6">
        <v>5000</v>
      </c>
      <c r="F111" s="6">
        <v>7500</v>
      </c>
      <c r="G111" s="5">
        <f t="shared" ref="G111:G137" si="27">E111*2</f>
        <v>10000</v>
      </c>
      <c r="H111" s="5">
        <f t="shared" ref="H111:H137" si="28">F111*2</f>
        <v>15000</v>
      </c>
      <c r="I111" s="4">
        <f t="shared" ref="I111:I137" si="29">ROUND(G111*1.03241, -2)</f>
        <v>10300</v>
      </c>
      <c r="J111" s="4">
        <f t="shared" ref="J111:J137" si="30">ROUND(H111*1.03241, -2)</f>
        <v>15500</v>
      </c>
    </row>
    <row r="112" spans="1:10" x14ac:dyDescent="0.25">
      <c r="A112" s="25">
        <v>112</v>
      </c>
      <c r="B112" s="25" t="s">
        <v>509</v>
      </c>
      <c r="C112" s="22" t="s">
        <v>550</v>
      </c>
      <c r="D112" s="7"/>
      <c r="E112" s="6">
        <v>5000</v>
      </c>
      <c r="F112" s="6">
        <v>7500</v>
      </c>
      <c r="G112" s="5">
        <f t="shared" si="27"/>
        <v>10000</v>
      </c>
      <c r="H112" s="5">
        <f t="shared" si="28"/>
        <v>15000</v>
      </c>
      <c r="I112" s="4">
        <f t="shared" si="29"/>
        <v>10300</v>
      </c>
      <c r="J112" s="4">
        <f t="shared" si="30"/>
        <v>15500</v>
      </c>
    </row>
    <row r="113" spans="1:10" x14ac:dyDescent="0.25">
      <c r="A113" s="25">
        <v>113</v>
      </c>
      <c r="B113" s="25" t="s">
        <v>509</v>
      </c>
      <c r="C113" s="22" t="s">
        <v>551</v>
      </c>
      <c r="D113" s="7"/>
      <c r="E113" s="6">
        <v>5000</v>
      </c>
      <c r="F113" s="6">
        <v>7500</v>
      </c>
      <c r="G113" s="5">
        <f t="shared" si="27"/>
        <v>10000</v>
      </c>
      <c r="H113" s="5">
        <f t="shared" si="28"/>
        <v>15000</v>
      </c>
      <c r="I113" s="4">
        <f t="shared" si="29"/>
        <v>10300</v>
      </c>
      <c r="J113" s="4">
        <f t="shared" si="30"/>
        <v>15500</v>
      </c>
    </row>
    <row r="114" spans="1:10" x14ac:dyDescent="0.25">
      <c r="A114" s="25">
        <v>114</v>
      </c>
      <c r="B114" s="25" t="s">
        <v>509</v>
      </c>
      <c r="C114" s="22" t="s">
        <v>552</v>
      </c>
      <c r="D114" s="7"/>
      <c r="E114" s="6">
        <v>5000</v>
      </c>
      <c r="F114" s="6">
        <v>7500</v>
      </c>
      <c r="G114" s="5">
        <f t="shared" si="27"/>
        <v>10000</v>
      </c>
      <c r="H114" s="5">
        <f t="shared" si="28"/>
        <v>15000</v>
      </c>
      <c r="I114" s="4">
        <f t="shared" si="29"/>
        <v>10300</v>
      </c>
      <c r="J114" s="4">
        <f t="shared" si="30"/>
        <v>15500</v>
      </c>
    </row>
    <row r="115" spans="1:10" x14ac:dyDescent="0.25">
      <c r="A115" s="25">
        <v>115</v>
      </c>
      <c r="B115" s="25" t="s">
        <v>509</v>
      </c>
      <c r="C115" s="22" t="s">
        <v>545</v>
      </c>
      <c r="D115" s="7" t="s">
        <v>21</v>
      </c>
      <c r="E115" s="6">
        <v>2500</v>
      </c>
      <c r="F115" s="6">
        <v>5000</v>
      </c>
      <c r="G115" s="5">
        <f t="shared" si="27"/>
        <v>5000</v>
      </c>
      <c r="H115" s="5">
        <f t="shared" si="28"/>
        <v>10000</v>
      </c>
      <c r="I115" s="4">
        <f t="shared" si="29"/>
        <v>5200</v>
      </c>
      <c r="J115" s="4">
        <f t="shared" si="30"/>
        <v>10300</v>
      </c>
    </row>
    <row r="116" spans="1:10" x14ac:dyDescent="0.25">
      <c r="A116" s="25">
        <v>116</v>
      </c>
      <c r="B116" s="25" t="s">
        <v>509</v>
      </c>
      <c r="C116" s="22" t="s">
        <v>546</v>
      </c>
      <c r="D116" s="7"/>
      <c r="E116" s="6">
        <v>2500</v>
      </c>
      <c r="F116" s="6">
        <v>5000</v>
      </c>
      <c r="G116" s="5">
        <f t="shared" si="27"/>
        <v>5000</v>
      </c>
      <c r="H116" s="5">
        <f t="shared" si="28"/>
        <v>10000</v>
      </c>
      <c r="I116" s="4">
        <f t="shared" si="29"/>
        <v>5200</v>
      </c>
      <c r="J116" s="4">
        <f t="shared" si="30"/>
        <v>10300</v>
      </c>
    </row>
    <row r="117" spans="1:10" x14ac:dyDescent="0.25">
      <c r="A117" s="25">
        <v>117</v>
      </c>
      <c r="B117" s="25" t="s">
        <v>509</v>
      </c>
      <c r="C117" s="22" t="s">
        <v>547</v>
      </c>
      <c r="D117" s="7"/>
      <c r="E117" s="6">
        <v>2500</v>
      </c>
      <c r="F117" s="6">
        <v>5000</v>
      </c>
      <c r="G117" s="5">
        <f t="shared" si="27"/>
        <v>5000</v>
      </c>
      <c r="H117" s="5">
        <f t="shared" si="28"/>
        <v>10000</v>
      </c>
      <c r="I117" s="4">
        <f t="shared" si="29"/>
        <v>5200</v>
      </c>
      <c r="J117" s="4">
        <f t="shared" si="30"/>
        <v>10300</v>
      </c>
    </row>
    <row r="118" spans="1:10" x14ac:dyDescent="0.25">
      <c r="A118" s="25">
        <v>118</v>
      </c>
      <c r="B118" s="25" t="s">
        <v>509</v>
      </c>
      <c r="C118" s="22" t="s">
        <v>548</v>
      </c>
      <c r="D118" s="7"/>
      <c r="E118" s="6">
        <v>2500</v>
      </c>
      <c r="F118" s="6">
        <v>5000</v>
      </c>
      <c r="G118" s="5">
        <f t="shared" si="27"/>
        <v>5000</v>
      </c>
      <c r="H118" s="5">
        <f t="shared" si="28"/>
        <v>10000</v>
      </c>
      <c r="I118" s="4">
        <f t="shared" si="29"/>
        <v>5200</v>
      </c>
      <c r="J118" s="4">
        <f t="shared" si="30"/>
        <v>10300</v>
      </c>
    </row>
    <row r="119" spans="1:10" x14ac:dyDescent="0.25">
      <c r="A119" s="25">
        <v>119</v>
      </c>
      <c r="B119" s="25" t="s">
        <v>509</v>
      </c>
      <c r="C119" s="22" t="s">
        <v>549</v>
      </c>
      <c r="D119" s="7"/>
      <c r="E119" s="6">
        <v>2500</v>
      </c>
      <c r="F119" s="6">
        <v>5000</v>
      </c>
      <c r="G119" s="5">
        <f t="shared" si="27"/>
        <v>5000</v>
      </c>
      <c r="H119" s="5">
        <f t="shared" si="28"/>
        <v>10000</v>
      </c>
      <c r="I119" s="4">
        <f t="shared" si="29"/>
        <v>5200</v>
      </c>
      <c r="J119" s="4">
        <f t="shared" si="30"/>
        <v>10300</v>
      </c>
    </row>
    <row r="120" spans="1:10" x14ac:dyDescent="0.25">
      <c r="A120" s="25">
        <v>120</v>
      </c>
      <c r="B120" s="25" t="s">
        <v>509</v>
      </c>
      <c r="C120" s="22" t="s">
        <v>488</v>
      </c>
      <c r="D120" s="7" t="s">
        <v>20</v>
      </c>
      <c r="E120" s="6">
        <v>5000</v>
      </c>
      <c r="F120" s="6">
        <v>7500</v>
      </c>
      <c r="G120" s="5">
        <f t="shared" si="27"/>
        <v>10000</v>
      </c>
      <c r="H120" s="5">
        <f t="shared" si="28"/>
        <v>15000</v>
      </c>
      <c r="I120" s="4">
        <f t="shared" si="29"/>
        <v>10300</v>
      </c>
      <c r="J120" s="4">
        <f t="shared" si="30"/>
        <v>15500</v>
      </c>
    </row>
    <row r="121" spans="1:10" x14ac:dyDescent="0.25">
      <c r="A121" s="25">
        <v>121</v>
      </c>
      <c r="B121" s="25" t="s">
        <v>509</v>
      </c>
      <c r="C121" s="22" t="s">
        <v>489</v>
      </c>
      <c r="D121" s="7" t="s">
        <v>19</v>
      </c>
      <c r="E121" s="6">
        <v>2500</v>
      </c>
      <c r="F121" s="6">
        <v>5000</v>
      </c>
      <c r="G121" s="5">
        <f t="shared" si="27"/>
        <v>5000</v>
      </c>
      <c r="H121" s="5">
        <f t="shared" si="28"/>
        <v>10000</v>
      </c>
      <c r="I121" s="4">
        <f t="shared" si="29"/>
        <v>5200</v>
      </c>
      <c r="J121" s="4">
        <f t="shared" si="30"/>
        <v>10300</v>
      </c>
    </row>
    <row r="122" spans="1:10" x14ac:dyDescent="0.25">
      <c r="A122" s="25">
        <v>122</v>
      </c>
      <c r="B122" s="25" t="s">
        <v>509</v>
      </c>
      <c r="C122" s="22" t="s">
        <v>553</v>
      </c>
      <c r="D122" s="7" t="s">
        <v>18</v>
      </c>
      <c r="E122" s="6">
        <v>2500</v>
      </c>
      <c r="F122" s="6">
        <v>5000</v>
      </c>
      <c r="G122" s="5">
        <f t="shared" si="27"/>
        <v>5000</v>
      </c>
      <c r="H122" s="5">
        <f t="shared" si="28"/>
        <v>10000</v>
      </c>
      <c r="I122" s="4">
        <f t="shared" si="29"/>
        <v>5200</v>
      </c>
      <c r="J122" s="4">
        <f t="shared" si="30"/>
        <v>10300</v>
      </c>
    </row>
    <row r="123" spans="1:10" x14ac:dyDescent="0.25">
      <c r="A123" s="25">
        <v>123</v>
      </c>
      <c r="B123" s="25" t="s">
        <v>509</v>
      </c>
      <c r="C123" s="22" t="s">
        <v>554</v>
      </c>
      <c r="D123" s="7" t="s">
        <v>17</v>
      </c>
      <c r="E123" s="6">
        <v>2500</v>
      </c>
      <c r="F123" s="6">
        <v>5000</v>
      </c>
      <c r="G123" s="5">
        <f t="shared" si="27"/>
        <v>5000</v>
      </c>
      <c r="H123" s="5">
        <f t="shared" si="28"/>
        <v>10000</v>
      </c>
      <c r="I123" s="4">
        <f t="shared" si="29"/>
        <v>5200</v>
      </c>
      <c r="J123" s="4">
        <f t="shared" si="30"/>
        <v>10300</v>
      </c>
    </row>
    <row r="124" spans="1:10" x14ac:dyDescent="0.25">
      <c r="A124" s="25">
        <v>124</v>
      </c>
      <c r="B124" s="25" t="s">
        <v>509</v>
      </c>
      <c r="C124" s="22" t="s">
        <v>555</v>
      </c>
      <c r="D124" s="7" t="s">
        <v>16</v>
      </c>
      <c r="E124" s="6">
        <v>5000</v>
      </c>
      <c r="F124" s="6">
        <v>7500</v>
      </c>
      <c r="G124" s="5">
        <f t="shared" si="27"/>
        <v>10000</v>
      </c>
      <c r="H124" s="5">
        <f t="shared" si="28"/>
        <v>15000</v>
      </c>
      <c r="I124" s="4">
        <f t="shared" si="29"/>
        <v>10300</v>
      </c>
      <c r="J124" s="4">
        <f t="shared" si="30"/>
        <v>15500</v>
      </c>
    </row>
    <row r="125" spans="1:10" x14ac:dyDescent="0.25">
      <c r="A125" s="25">
        <v>125</v>
      </c>
      <c r="B125" s="25" t="s">
        <v>509</v>
      </c>
      <c r="C125" s="22" t="s">
        <v>556</v>
      </c>
      <c r="D125" s="7" t="s">
        <v>15</v>
      </c>
      <c r="E125" s="6">
        <v>2500</v>
      </c>
      <c r="F125" s="6">
        <v>5000</v>
      </c>
      <c r="G125" s="5">
        <f t="shared" si="27"/>
        <v>5000</v>
      </c>
      <c r="H125" s="5">
        <f t="shared" si="28"/>
        <v>10000</v>
      </c>
      <c r="I125" s="4">
        <f t="shared" si="29"/>
        <v>5200</v>
      </c>
      <c r="J125" s="4">
        <f t="shared" si="30"/>
        <v>10300</v>
      </c>
    </row>
    <row r="126" spans="1:10" x14ac:dyDescent="0.25">
      <c r="A126" s="25">
        <v>126</v>
      </c>
      <c r="B126" s="25" t="s">
        <v>509</v>
      </c>
      <c r="C126" s="22" t="s">
        <v>557</v>
      </c>
      <c r="D126" s="7" t="s">
        <v>14</v>
      </c>
      <c r="E126" s="6">
        <v>2500</v>
      </c>
      <c r="F126" s="6">
        <v>5000</v>
      </c>
      <c r="G126" s="5">
        <f t="shared" si="27"/>
        <v>5000</v>
      </c>
      <c r="H126" s="5">
        <f t="shared" si="28"/>
        <v>10000</v>
      </c>
      <c r="I126" s="4">
        <f t="shared" si="29"/>
        <v>5200</v>
      </c>
      <c r="J126" s="4">
        <f t="shared" si="30"/>
        <v>10300</v>
      </c>
    </row>
    <row r="127" spans="1:10" x14ac:dyDescent="0.25">
      <c r="A127" s="25">
        <v>127</v>
      </c>
      <c r="B127" s="25" t="s">
        <v>509</v>
      </c>
      <c r="C127" s="22" t="s">
        <v>558</v>
      </c>
      <c r="D127" s="7" t="s">
        <v>13</v>
      </c>
      <c r="E127" s="6">
        <v>5000</v>
      </c>
      <c r="F127" s="6">
        <v>7500</v>
      </c>
      <c r="G127" s="5">
        <f t="shared" si="27"/>
        <v>10000</v>
      </c>
      <c r="H127" s="5">
        <f t="shared" si="28"/>
        <v>15000</v>
      </c>
      <c r="I127" s="4">
        <f t="shared" si="29"/>
        <v>10300</v>
      </c>
      <c r="J127" s="4">
        <f t="shared" si="30"/>
        <v>15500</v>
      </c>
    </row>
    <row r="128" spans="1:10" x14ac:dyDescent="0.25">
      <c r="A128" s="25">
        <v>128</v>
      </c>
      <c r="B128" s="25" t="s">
        <v>509</v>
      </c>
      <c r="C128" s="22" t="s">
        <v>559</v>
      </c>
      <c r="D128" s="7" t="s">
        <v>12</v>
      </c>
      <c r="E128" s="6">
        <v>5000</v>
      </c>
      <c r="F128" s="6">
        <v>7500</v>
      </c>
      <c r="G128" s="5">
        <f t="shared" si="27"/>
        <v>10000</v>
      </c>
      <c r="H128" s="5">
        <f t="shared" si="28"/>
        <v>15000</v>
      </c>
      <c r="I128" s="4">
        <f t="shared" si="29"/>
        <v>10300</v>
      </c>
      <c r="J128" s="4">
        <f t="shared" si="30"/>
        <v>15500</v>
      </c>
    </row>
    <row r="129" spans="1:10" x14ac:dyDescent="0.25">
      <c r="A129" s="25">
        <v>129</v>
      </c>
      <c r="B129" s="25" t="s">
        <v>509</v>
      </c>
      <c r="C129" s="22" t="s">
        <v>507</v>
      </c>
      <c r="D129" s="7" t="s">
        <v>11</v>
      </c>
      <c r="E129" s="6">
        <v>2500</v>
      </c>
      <c r="F129" s="6">
        <v>5000</v>
      </c>
      <c r="G129" s="5">
        <f t="shared" si="27"/>
        <v>5000</v>
      </c>
      <c r="H129" s="5">
        <f t="shared" si="28"/>
        <v>10000</v>
      </c>
      <c r="I129" s="4">
        <f t="shared" si="29"/>
        <v>5200</v>
      </c>
      <c r="J129" s="4">
        <f t="shared" si="30"/>
        <v>10300</v>
      </c>
    </row>
    <row r="130" spans="1:10" x14ac:dyDescent="0.25">
      <c r="A130" s="25">
        <v>130</v>
      </c>
      <c r="B130" s="25" t="s">
        <v>509</v>
      </c>
      <c r="C130" s="22" t="s">
        <v>490</v>
      </c>
      <c r="D130" s="7" t="s">
        <v>10</v>
      </c>
      <c r="E130" s="6">
        <v>1000</v>
      </c>
      <c r="F130" s="6">
        <v>2000</v>
      </c>
      <c r="G130" s="5">
        <f t="shared" si="27"/>
        <v>2000</v>
      </c>
      <c r="H130" s="5">
        <f t="shared" si="28"/>
        <v>4000</v>
      </c>
      <c r="I130" s="4">
        <f t="shared" si="29"/>
        <v>2100</v>
      </c>
      <c r="J130" s="4">
        <f t="shared" si="30"/>
        <v>4100</v>
      </c>
    </row>
    <row r="131" spans="1:10" x14ac:dyDescent="0.25">
      <c r="A131" s="25">
        <v>131</v>
      </c>
      <c r="B131" s="25" t="s">
        <v>509</v>
      </c>
      <c r="C131" s="22" t="s">
        <v>491</v>
      </c>
      <c r="D131" s="7" t="s">
        <v>9</v>
      </c>
      <c r="E131" s="6">
        <v>2500</v>
      </c>
      <c r="F131" s="6">
        <v>5000</v>
      </c>
      <c r="G131" s="5">
        <f t="shared" si="27"/>
        <v>5000</v>
      </c>
      <c r="H131" s="5">
        <f t="shared" si="28"/>
        <v>10000</v>
      </c>
      <c r="I131" s="4">
        <f t="shared" si="29"/>
        <v>5200</v>
      </c>
      <c r="J131" s="4">
        <f t="shared" si="30"/>
        <v>10300</v>
      </c>
    </row>
    <row r="132" spans="1:10" x14ac:dyDescent="0.25">
      <c r="A132" s="25">
        <v>132</v>
      </c>
      <c r="B132" s="25" t="s">
        <v>509</v>
      </c>
      <c r="C132" s="22" t="s">
        <v>492</v>
      </c>
      <c r="D132" s="7" t="s">
        <v>8</v>
      </c>
      <c r="E132" s="6">
        <v>2500</v>
      </c>
      <c r="F132" s="6">
        <v>5000</v>
      </c>
      <c r="G132" s="5">
        <f t="shared" si="27"/>
        <v>5000</v>
      </c>
      <c r="H132" s="5">
        <f t="shared" si="28"/>
        <v>10000</v>
      </c>
      <c r="I132" s="4">
        <f t="shared" si="29"/>
        <v>5200</v>
      </c>
      <c r="J132" s="4">
        <f t="shared" si="30"/>
        <v>10300</v>
      </c>
    </row>
    <row r="133" spans="1:10" x14ac:dyDescent="0.25">
      <c r="A133" s="25">
        <v>133</v>
      </c>
      <c r="B133" s="25" t="s">
        <v>509</v>
      </c>
      <c r="C133" s="22" t="s">
        <v>493</v>
      </c>
      <c r="D133" s="7" t="s">
        <v>7</v>
      </c>
      <c r="E133" s="6">
        <v>5000</v>
      </c>
      <c r="F133" s="6">
        <v>7500</v>
      </c>
      <c r="G133" s="5">
        <f t="shared" si="27"/>
        <v>10000</v>
      </c>
      <c r="H133" s="5">
        <f t="shared" si="28"/>
        <v>15000</v>
      </c>
      <c r="I133" s="4">
        <f t="shared" si="29"/>
        <v>10300</v>
      </c>
      <c r="J133" s="4">
        <f t="shared" si="30"/>
        <v>15500</v>
      </c>
    </row>
    <row r="134" spans="1:10" x14ac:dyDescent="0.25">
      <c r="A134" s="25">
        <v>134</v>
      </c>
      <c r="B134" s="25" t="s">
        <v>509</v>
      </c>
      <c r="C134" s="22" t="s">
        <v>494</v>
      </c>
      <c r="D134" s="7" t="s">
        <v>6</v>
      </c>
      <c r="E134" s="6">
        <v>5000</v>
      </c>
      <c r="F134" s="6">
        <v>7500</v>
      </c>
      <c r="G134" s="5">
        <f t="shared" si="27"/>
        <v>10000</v>
      </c>
      <c r="H134" s="5">
        <f t="shared" si="28"/>
        <v>15000</v>
      </c>
      <c r="I134" s="4">
        <f t="shared" si="29"/>
        <v>10300</v>
      </c>
      <c r="J134" s="4">
        <f t="shared" si="30"/>
        <v>15500</v>
      </c>
    </row>
    <row r="135" spans="1:10" x14ac:dyDescent="0.25">
      <c r="A135" s="25">
        <v>135</v>
      </c>
      <c r="B135" s="25" t="s">
        <v>509</v>
      </c>
      <c r="C135" s="22" t="s">
        <v>495</v>
      </c>
      <c r="D135" s="7" t="s">
        <v>5</v>
      </c>
      <c r="E135" s="6">
        <v>2500</v>
      </c>
      <c r="F135" s="6">
        <v>5000</v>
      </c>
      <c r="G135" s="5">
        <f t="shared" si="27"/>
        <v>5000</v>
      </c>
      <c r="H135" s="5">
        <f t="shared" si="28"/>
        <v>10000</v>
      </c>
      <c r="I135" s="4">
        <f t="shared" si="29"/>
        <v>5200</v>
      </c>
      <c r="J135" s="4">
        <f t="shared" si="30"/>
        <v>10300</v>
      </c>
    </row>
    <row r="136" spans="1:10" x14ac:dyDescent="0.25">
      <c r="A136" s="25">
        <v>136</v>
      </c>
      <c r="B136" s="25" t="s">
        <v>509</v>
      </c>
      <c r="C136" s="22" t="s">
        <v>496</v>
      </c>
      <c r="D136" s="7" t="s">
        <v>4</v>
      </c>
      <c r="E136" s="6">
        <v>2500</v>
      </c>
      <c r="F136" s="6">
        <v>5000</v>
      </c>
      <c r="G136" s="5">
        <f t="shared" si="27"/>
        <v>5000</v>
      </c>
      <c r="H136" s="5">
        <f t="shared" si="28"/>
        <v>10000</v>
      </c>
      <c r="I136" s="4">
        <f t="shared" si="29"/>
        <v>5200</v>
      </c>
      <c r="J136" s="4">
        <f t="shared" si="30"/>
        <v>10300</v>
      </c>
    </row>
    <row r="137" spans="1:10" x14ac:dyDescent="0.25">
      <c r="A137" s="25">
        <v>137</v>
      </c>
      <c r="B137" s="25" t="s">
        <v>509</v>
      </c>
      <c r="C137" s="22" t="s">
        <v>497</v>
      </c>
      <c r="D137" s="7" t="s">
        <v>3</v>
      </c>
      <c r="E137" s="6">
        <v>2000</v>
      </c>
      <c r="F137" s="6">
        <v>4000</v>
      </c>
      <c r="G137" s="5">
        <f t="shared" si="27"/>
        <v>4000</v>
      </c>
      <c r="H137" s="5">
        <f t="shared" si="28"/>
        <v>8000</v>
      </c>
      <c r="I137" s="4">
        <f t="shared" si="29"/>
        <v>4100</v>
      </c>
      <c r="J137" s="4">
        <f t="shared" si="30"/>
        <v>8300</v>
      </c>
    </row>
    <row r="138" spans="1:10" ht="58.2" x14ac:dyDescent="0.25">
      <c r="A138" s="25">
        <v>138</v>
      </c>
      <c r="B138" s="25" t="s">
        <v>510</v>
      </c>
      <c r="C138" s="26"/>
      <c r="D138" s="26" t="s">
        <v>2</v>
      </c>
      <c r="E138" s="26"/>
      <c r="F138" s="26"/>
      <c r="G138" s="26"/>
      <c r="H138" s="26"/>
      <c r="I138" s="26"/>
      <c r="J138" s="26"/>
    </row>
    <row r="139" spans="1:10" ht="99.6" x14ac:dyDescent="0.25">
      <c r="A139" s="25">
        <v>139</v>
      </c>
      <c r="B139" s="25" t="s">
        <v>510</v>
      </c>
      <c r="C139" s="26"/>
      <c r="D139" s="26" t="s">
        <v>1</v>
      </c>
      <c r="E139" s="26"/>
      <c r="F139" s="26"/>
      <c r="G139" s="26"/>
      <c r="H139" s="26"/>
      <c r="I139" s="26"/>
      <c r="J139" s="26"/>
    </row>
    <row r="140" spans="1:10" ht="82.8" x14ac:dyDescent="0.25">
      <c r="A140" s="25">
        <v>140</v>
      </c>
      <c r="B140" s="25" t="s">
        <v>510</v>
      </c>
      <c r="C140" s="27"/>
      <c r="D140" s="27" t="s">
        <v>0</v>
      </c>
      <c r="E140" s="27"/>
      <c r="F140" s="27"/>
      <c r="G140" s="27"/>
      <c r="H140" s="27"/>
      <c r="I140" s="27"/>
      <c r="J140" s="27"/>
    </row>
    <row r="141" spans="1:10" ht="34.799999999999997" x14ac:dyDescent="0.3">
      <c r="A141" s="25">
        <v>141</v>
      </c>
      <c r="B141" s="25" t="s">
        <v>510</v>
      </c>
      <c r="C141" s="25"/>
      <c r="D141" s="28" t="s">
        <v>122</v>
      </c>
      <c r="E141" s="4"/>
      <c r="F141" s="4"/>
      <c r="G141" s="4"/>
      <c r="H141" s="4"/>
      <c r="I141" s="8"/>
      <c r="J141" s="8"/>
    </row>
  </sheetData>
  <autoFilter ref="B1:B141" xr:uid="{4C9A16F3-F822-446B-904C-5DDD47882D76}"/>
  <pageMargins left="0.7" right="0.7" top="0.75" bottom="0.75" header="0.3" footer="0.3"/>
  <pageSetup scale="77" fitToHeight="0" orientation="landscape" verticalDpi="598"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D77EB-3214-4F75-96F1-0E746D26DFC4}">
  <dimension ref="A1:J15"/>
  <sheetViews>
    <sheetView topLeftCell="C1" workbookViewId="0">
      <selection activeCell="J12" sqref="J12"/>
    </sheetView>
  </sheetViews>
  <sheetFormatPr defaultColWidth="9.21875" defaultRowHeight="13.8" x14ac:dyDescent="0.25"/>
  <cols>
    <col min="1" max="2" width="0" style="1" hidden="1" customWidth="1"/>
    <col min="3" max="3" width="9.21875" style="1"/>
    <col min="4" max="4" width="77.77734375" style="1" customWidth="1"/>
    <col min="5" max="8" width="10" style="1" bestFit="1" customWidth="1"/>
    <col min="9" max="9" width="10.77734375" style="1" bestFit="1" customWidth="1"/>
    <col min="10" max="10" width="12.44140625" style="1" customWidth="1"/>
    <col min="11" max="16384" width="9.21875" style="1"/>
  </cols>
  <sheetData>
    <row r="1" spans="1:10" ht="50.4" customHeight="1" x14ac:dyDescent="0.25">
      <c r="A1" s="157" t="s">
        <v>502</v>
      </c>
      <c r="B1" s="157" t="s">
        <v>508</v>
      </c>
      <c r="C1" s="161" t="s">
        <v>420</v>
      </c>
      <c r="D1" s="151" t="s">
        <v>121</v>
      </c>
      <c r="E1" s="152" t="s">
        <v>423</v>
      </c>
      <c r="F1" s="152" t="s">
        <v>424</v>
      </c>
      <c r="G1" s="152" t="s">
        <v>421</v>
      </c>
      <c r="H1" s="152" t="s">
        <v>422</v>
      </c>
      <c r="I1" s="152" t="s">
        <v>425</v>
      </c>
      <c r="J1" s="152" t="s">
        <v>426</v>
      </c>
    </row>
    <row r="2" spans="1:10" x14ac:dyDescent="0.25">
      <c r="A2" s="25">
        <v>1</v>
      </c>
      <c r="B2" s="25" t="s">
        <v>1290</v>
      </c>
      <c r="C2" s="25"/>
      <c r="D2" s="7" t="s">
        <v>905</v>
      </c>
      <c r="E2" s="25"/>
      <c r="F2" s="25"/>
      <c r="G2" s="25"/>
      <c r="H2" s="25"/>
      <c r="I2" s="25"/>
      <c r="J2" s="25"/>
    </row>
    <row r="3" spans="1:10" x14ac:dyDescent="0.25">
      <c r="A3" s="25">
        <v>2</v>
      </c>
      <c r="B3" s="25" t="s">
        <v>1289</v>
      </c>
      <c r="C3" s="25" t="s">
        <v>1325</v>
      </c>
      <c r="D3" s="7" t="s">
        <v>906</v>
      </c>
      <c r="E3" s="46">
        <v>2500</v>
      </c>
      <c r="F3" s="46">
        <v>5000</v>
      </c>
      <c r="G3" s="47">
        <f t="shared" ref="G3:G11" si="0">2*E3</f>
        <v>5000</v>
      </c>
      <c r="H3" s="47">
        <f t="shared" ref="H3:H11" si="1">F3*2</f>
        <v>10000</v>
      </c>
      <c r="I3" s="53">
        <f>ROUND(G3*1.03241, -2)</f>
        <v>5200</v>
      </c>
      <c r="J3" s="54">
        <f>ROUND(H3*1.03241, -2)</f>
        <v>10300</v>
      </c>
    </row>
    <row r="4" spans="1:10" x14ac:dyDescent="0.25">
      <c r="A4" s="25">
        <v>3</v>
      </c>
      <c r="B4" s="25" t="s">
        <v>1289</v>
      </c>
      <c r="C4" s="25" t="s">
        <v>1326</v>
      </c>
      <c r="D4" s="7" t="s">
        <v>907</v>
      </c>
      <c r="E4" s="49">
        <v>2500</v>
      </c>
      <c r="F4" s="49">
        <v>5000</v>
      </c>
      <c r="G4" s="50">
        <f t="shared" si="0"/>
        <v>5000</v>
      </c>
      <c r="H4" s="50">
        <f t="shared" si="1"/>
        <v>10000</v>
      </c>
      <c r="I4" s="4">
        <f t="shared" ref="I4:J11" si="2">ROUND(G4*1.03241, -2)</f>
        <v>5200</v>
      </c>
      <c r="J4" s="4">
        <f t="shared" si="2"/>
        <v>10300</v>
      </c>
    </row>
    <row r="5" spans="1:10" x14ac:dyDescent="0.25">
      <c r="A5" s="25">
        <v>4</v>
      </c>
      <c r="B5" s="25" t="s">
        <v>1289</v>
      </c>
      <c r="C5" s="25" t="s">
        <v>1327</v>
      </c>
      <c r="D5" s="7" t="s">
        <v>908</v>
      </c>
      <c r="E5" s="49">
        <v>2500</v>
      </c>
      <c r="F5" s="49">
        <v>5000</v>
      </c>
      <c r="G5" s="50">
        <f t="shared" si="0"/>
        <v>5000</v>
      </c>
      <c r="H5" s="50">
        <f t="shared" si="1"/>
        <v>10000</v>
      </c>
      <c r="I5" s="4">
        <f t="shared" si="2"/>
        <v>5200</v>
      </c>
      <c r="J5" s="4">
        <f t="shared" si="2"/>
        <v>10300</v>
      </c>
    </row>
    <row r="6" spans="1:10" x14ac:dyDescent="0.25">
      <c r="A6" s="25">
        <v>5</v>
      </c>
      <c r="B6" s="25" t="s">
        <v>1289</v>
      </c>
      <c r="C6" s="25" t="s">
        <v>1328</v>
      </c>
      <c r="D6" s="7" t="s">
        <v>909</v>
      </c>
      <c r="E6" s="49">
        <v>2500</v>
      </c>
      <c r="F6" s="49">
        <v>5000</v>
      </c>
      <c r="G6" s="50">
        <f t="shared" si="0"/>
        <v>5000</v>
      </c>
      <c r="H6" s="50">
        <f t="shared" si="1"/>
        <v>10000</v>
      </c>
      <c r="I6" s="4">
        <f t="shared" si="2"/>
        <v>5200</v>
      </c>
      <c r="J6" s="4">
        <f t="shared" si="2"/>
        <v>10300</v>
      </c>
    </row>
    <row r="7" spans="1:10" x14ac:dyDescent="0.25">
      <c r="A7" s="25">
        <v>6</v>
      </c>
      <c r="B7" s="25" t="s">
        <v>1289</v>
      </c>
      <c r="C7" s="25" t="s">
        <v>1329</v>
      </c>
      <c r="D7" s="7" t="s">
        <v>910</v>
      </c>
      <c r="E7" s="49">
        <v>1000</v>
      </c>
      <c r="F7" s="49">
        <v>2000</v>
      </c>
      <c r="G7" s="50">
        <f t="shared" si="0"/>
        <v>2000</v>
      </c>
      <c r="H7" s="50">
        <f t="shared" si="1"/>
        <v>4000</v>
      </c>
      <c r="I7" s="4">
        <f t="shared" si="2"/>
        <v>2100</v>
      </c>
      <c r="J7" s="4">
        <f t="shared" si="2"/>
        <v>4100</v>
      </c>
    </row>
    <row r="8" spans="1:10" x14ac:dyDescent="0.25">
      <c r="A8" s="25">
        <v>7</v>
      </c>
      <c r="B8" s="25" t="s">
        <v>1289</v>
      </c>
      <c r="C8" s="25" t="s">
        <v>1330</v>
      </c>
      <c r="D8" s="7" t="s">
        <v>911</v>
      </c>
      <c r="E8" s="49">
        <v>2500</v>
      </c>
      <c r="F8" s="49">
        <v>5000</v>
      </c>
      <c r="G8" s="50">
        <f t="shared" si="0"/>
        <v>5000</v>
      </c>
      <c r="H8" s="50">
        <f t="shared" si="1"/>
        <v>10000</v>
      </c>
      <c r="I8" s="4">
        <f t="shared" si="2"/>
        <v>5200</v>
      </c>
      <c r="J8" s="4">
        <f t="shared" si="2"/>
        <v>10300</v>
      </c>
    </row>
    <row r="9" spans="1:10" x14ac:dyDescent="0.25">
      <c r="A9" s="25">
        <v>8</v>
      </c>
      <c r="B9" s="25" t="s">
        <v>1289</v>
      </c>
      <c r="C9" s="25" t="s">
        <v>1332</v>
      </c>
      <c r="D9" s="7" t="s">
        <v>910</v>
      </c>
      <c r="E9" s="49">
        <v>1000</v>
      </c>
      <c r="F9" s="49">
        <v>2000</v>
      </c>
      <c r="G9" s="50">
        <f t="shared" si="0"/>
        <v>2000</v>
      </c>
      <c r="H9" s="50">
        <f t="shared" si="1"/>
        <v>4000</v>
      </c>
      <c r="I9" s="4">
        <f t="shared" si="2"/>
        <v>2100</v>
      </c>
      <c r="J9" s="4">
        <f t="shared" si="2"/>
        <v>4100</v>
      </c>
    </row>
    <row r="10" spans="1:10" x14ac:dyDescent="0.25">
      <c r="A10" s="25">
        <v>9</v>
      </c>
      <c r="B10" s="25" t="s">
        <v>1289</v>
      </c>
      <c r="C10" s="25" t="s">
        <v>1331</v>
      </c>
      <c r="D10" s="7" t="s">
        <v>912</v>
      </c>
      <c r="E10" s="49">
        <v>2500</v>
      </c>
      <c r="F10" s="49">
        <v>5000</v>
      </c>
      <c r="G10" s="50">
        <f t="shared" si="0"/>
        <v>5000</v>
      </c>
      <c r="H10" s="50">
        <f t="shared" si="1"/>
        <v>10000</v>
      </c>
      <c r="I10" s="4">
        <f t="shared" si="2"/>
        <v>5200</v>
      </c>
      <c r="J10" s="4">
        <f t="shared" si="2"/>
        <v>10300</v>
      </c>
    </row>
    <row r="11" spans="1:10" x14ac:dyDescent="0.25">
      <c r="A11" s="25">
        <v>10</v>
      </c>
      <c r="B11" s="25" t="s">
        <v>1289</v>
      </c>
      <c r="C11" s="25" t="s">
        <v>1333</v>
      </c>
      <c r="D11" s="7" t="s">
        <v>910</v>
      </c>
      <c r="E11" s="49">
        <v>1000</v>
      </c>
      <c r="F11" s="49">
        <v>2000</v>
      </c>
      <c r="G11" s="50">
        <f t="shared" si="0"/>
        <v>2000</v>
      </c>
      <c r="H11" s="50">
        <f t="shared" si="1"/>
        <v>4000</v>
      </c>
      <c r="I11" s="4">
        <f t="shared" si="2"/>
        <v>2100</v>
      </c>
      <c r="J11" s="4">
        <f t="shared" si="2"/>
        <v>4100</v>
      </c>
    </row>
    <row r="12" spans="1:10" ht="127.2" x14ac:dyDescent="0.25">
      <c r="A12" s="25">
        <v>11</v>
      </c>
      <c r="B12" s="25" t="s">
        <v>1290</v>
      </c>
      <c r="C12" s="25"/>
      <c r="D12" s="7" t="s">
        <v>913</v>
      </c>
      <c r="E12" s="7"/>
      <c r="F12" s="7"/>
      <c r="G12" s="7"/>
      <c r="H12" s="7"/>
      <c r="I12" s="7"/>
      <c r="J12" s="7"/>
    </row>
    <row r="13" spans="1:10" ht="55.2" x14ac:dyDescent="0.25">
      <c r="A13" s="25">
        <v>12</v>
      </c>
      <c r="B13" s="25" t="s">
        <v>1290</v>
      </c>
      <c r="C13" s="25"/>
      <c r="D13" s="27" t="s">
        <v>914</v>
      </c>
      <c r="E13" s="27"/>
      <c r="F13" s="27"/>
      <c r="G13" s="27"/>
      <c r="H13" s="27"/>
      <c r="I13" s="27"/>
      <c r="J13" s="27"/>
    </row>
    <row r="14" spans="1:10" ht="37.799999999999997" x14ac:dyDescent="0.3">
      <c r="A14" s="25">
        <v>13</v>
      </c>
      <c r="B14" s="25" t="s">
        <v>1290</v>
      </c>
      <c r="C14" s="25"/>
      <c r="D14" s="28" t="s">
        <v>904</v>
      </c>
      <c r="E14" s="28"/>
      <c r="F14" s="28"/>
      <c r="G14" s="28"/>
      <c r="H14" s="28"/>
      <c r="I14" s="75"/>
      <c r="J14" s="75"/>
    </row>
    <row r="15" spans="1:10" x14ac:dyDescent="0.25">
      <c r="D15" s="68"/>
      <c r="E15" s="68"/>
      <c r="G15" s="69"/>
      <c r="H15" s="69"/>
      <c r="I15" s="57"/>
      <c r="J15" s="58"/>
    </row>
  </sheetData>
  <autoFilter ref="B1:B15" xr:uid="{9C8D77EB-3214-4F75-96F1-0E746D26DFC4}"/>
  <pageMargins left="0.7" right="0.7" top="0.75" bottom="0.75" header="0.3" footer="0.3"/>
  <pageSetup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0E33C-000F-4790-AB0C-01F279E83E5E}">
  <sheetPr>
    <pageSetUpPr fitToPage="1"/>
  </sheetPr>
  <dimension ref="A1:J22"/>
  <sheetViews>
    <sheetView topLeftCell="C1" zoomScaleNormal="100" workbookViewId="0">
      <selection activeCell="D12" sqref="D12"/>
    </sheetView>
  </sheetViews>
  <sheetFormatPr defaultColWidth="9.21875" defaultRowHeight="13.8" x14ac:dyDescent="0.25"/>
  <cols>
    <col min="1" max="2" width="0" style="1" hidden="1" customWidth="1"/>
    <col min="3" max="3" width="29.21875" style="84" bestFit="1" customWidth="1"/>
    <col min="4" max="4" width="79" style="1" customWidth="1"/>
    <col min="5" max="5" width="9.109375" style="1" customWidth="1"/>
    <col min="6" max="6" width="9.21875" style="1" customWidth="1"/>
    <col min="7" max="7" width="10" style="1" customWidth="1"/>
    <col min="8" max="8" width="11.88671875" style="1" customWidth="1"/>
    <col min="9" max="9" width="11.33203125" style="1" customWidth="1"/>
    <col min="10" max="10" width="11.109375" style="1" customWidth="1"/>
    <col min="11" max="16384" width="9.21875" style="1"/>
  </cols>
  <sheetData>
    <row r="1" spans="1:10" s="155" customFormat="1" ht="69" x14ac:dyDescent="0.25">
      <c r="A1" s="160" t="s">
        <v>502</v>
      </c>
      <c r="B1" s="160" t="s">
        <v>508</v>
      </c>
      <c r="C1" s="161" t="s">
        <v>420</v>
      </c>
      <c r="D1" s="151" t="s">
        <v>121</v>
      </c>
      <c r="E1" s="152" t="s">
        <v>423</v>
      </c>
      <c r="F1" s="152" t="s">
        <v>424</v>
      </c>
      <c r="G1" s="152" t="s">
        <v>421</v>
      </c>
      <c r="H1" s="152" t="s">
        <v>422</v>
      </c>
      <c r="I1" s="152" t="s">
        <v>425</v>
      </c>
      <c r="J1" s="152" t="s">
        <v>426</v>
      </c>
    </row>
    <row r="2" spans="1:10" ht="15.6" x14ac:dyDescent="0.3">
      <c r="A2" s="25">
        <v>1</v>
      </c>
      <c r="B2" s="25" t="s">
        <v>1290</v>
      </c>
      <c r="C2" s="71"/>
      <c r="D2" s="124" t="s">
        <v>2448</v>
      </c>
      <c r="E2" s="124"/>
      <c r="F2" s="124"/>
      <c r="G2" s="124"/>
      <c r="H2" s="124"/>
      <c r="I2" s="124"/>
      <c r="J2" s="124"/>
    </row>
    <row r="3" spans="1:10" ht="14.4" x14ac:dyDescent="0.3">
      <c r="A3" s="25">
        <v>2</v>
      </c>
      <c r="B3" s="25" t="s">
        <v>1290</v>
      </c>
      <c r="C3" s="71"/>
      <c r="D3" s="7" t="s">
        <v>2449</v>
      </c>
      <c r="E3" s="65"/>
      <c r="F3" s="65"/>
      <c r="G3" s="112"/>
      <c r="H3" s="112"/>
      <c r="I3" s="53"/>
      <c r="J3" s="54"/>
    </row>
    <row r="4" spans="1:10" x14ac:dyDescent="0.25">
      <c r="A4" s="25">
        <v>3</v>
      </c>
      <c r="B4" s="25" t="s">
        <v>1289</v>
      </c>
      <c r="C4" s="71">
        <v>224.10300000000001</v>
      </c>
      <c r="D4" s="7" t="s">
        <v>2450</v>
      </c>
      <c r="E4" s="46">
        <v>2500</v>
      </c>
      <c r="F4" s="46">
        <v>5000</v>
      </c>
      <c r="G4" s="60">
        <f>E4*2</f>
        <v>5000</v>
      </c>
      <c r="H4" s="60">
        <f>F4*2</f>
        <v>10000</v>
      </c>
      <c r="I4" s="53">
        <f>ROUND(G4*1.03241, -2)</f>
        <v>5200</v>
      </c>
      <c r="J4" s="54">
        <f>ROUND(H4*1.03241, -2)</f>
        <v>10300</v>
      </c>
    </row>
    <row r="5" spans="1:10" x14ac:dyDescent="0.25">
      <c r="A5" s="25">
        <v>4</v>
      </c>
      <c r="B5" s="25" t="s">
        <v>1290</v>
      </c>
      <c r="C5" s="71"/>
      <c r="D5" s="7" t="s">
        <v>2451</v>
      </c>
      <c r="E5" s="65"/>
      <c r="F5" s="65"/>
      <c r="G5" s="96"/>
      <c r="H5" s="96"/>
      <c r="I5" s="4"/>
      <c r="J5" s="4"/>
    </row>
    <row r="6" spans="1:10" x14ac:dyDescent="0.25">
      <c r="A6" s="25">
        <v>5</v>
      </c>
      <c r="B6" s="25" t="s">
        <v>1289</v>
      </c>
      <c r="C6" s="71">
        <v>224.10499999999999</v>
      </c>
      <c r="D6" s="7" t="s">
        <v>2452</v>
      </c>
      <c r="E6" s="49">
        <v>2500</v>
      </c>
      <c r="F6" s="49">
        <v>5000</v>
      </c>
      <c r="G6" s="14">
        <f t="shared" ref="G6:H19" si="0">E6*2</f>
        <v>5000</v>
      </c>
      <c r="H6" s="14">
        <f t="shared" si="0"/>
        <v>10000</v>
      </c>
      <c r="I6" s="4">
        <f t="shared" ref="I6:J19" si="1">ROUND(G6*1.03241, -2)</f>
        <v>5200</v>
      </c>
      <c r="J6" s="4">
        <f t="shared" si="1"/>
        <v>10300</v>
      </c>
    </row>
    <row r="7" spans="1:10" x14ac:dyDescent="0.25">
      <c r="A7" s="25">
        <v>6</v>
      </c>
      <c r="B7" s="25" t="s">
        <v>1290</v>
      </c>
      <c r="C7" s="71"/>
      <c r="D7" s="7" t="s">
        <v>2453</v>
      </c>
      <c r="E7" s="49">
        <v>2500</v>
      </c>
      <c r="F7" s="49">
        <v>5000</v>
      </c>
      <c r="G7" s="14">
        <f t="shared" si="0"/>
        <v>5000</v>
      </c>
      <c r="H7" s="14">
        <f t="shared" si="0"/>
        <v>10000</v>
      </c>
      <c r="I7" s="4">
        <f t="shared" si="1"/>
        <v>5200</v>
      </c>
      <c r="J7" s="4">
        <f t="shared" si="1"/>
        <v>10300</v>
      </c>
    </row>
    <row r="8" spans="1:10" x14ac:dyDescent="0.25">
      <c r="A8" s="25">
        <v>7</v>
      </c>
      <c r="B8" s="25" t="s">
        <v>1290</v>
      </c>
      <c r="C8" s="71"/>
      <c r="D8" s="7" t="s">
        <v>2454</v>
      </c>
      <c r="E8" s="113"/>
      <c r="F8" s="113"/>
      <c r="G8" s="14"/>
      <c r="H8" s="14"/>
      <c r="I8" s="4"/>
      <c r="J8" s="4"/>
    </row>
    <row r="9" spans="1:10" x14ac:dyDescent="0.25">
      <c r="A9" s="25">
        <v>8</v>
      </c>
      <c r="B9" s="25" t="s">
        <v>1289</v>
      </c>
      <c r="C9" s="71">
        <v>224.10599999999999</v>
      </c>
      <c r="D9" s="7" t="s">
        <v>2455</v>
      </c>
      <c r="E9" s="49">
        <v>2000</v>
      </c>
      <c r="F9" s="49">
        <v>4000</v>
      </c>
      <c r="G9" s="14">
        <f t="shared" si="0"/>
        <v>4000</v>
      </c>
      <c r="H9" s="14">
        <f t="shared" si="0"/>
        <v>8000</v>
      </c>
      <c r="I9" s="4">
        <f t="shared" si="1"/>
        <v>4100</v>
      </c>
      <c r="J9" s="4">
        <f t="shared" si="1"/>
        <v>8300</v>
      </c>
    </row>
    <row r="10" spans="1:10" x14ac:dyDescent="0.25">
      <c r="A10" s="25">
        <v>9</v>
      </c>
      <c r="B10" s="25" t="s">
        <v>1290</v>
      </c>
      <c r="C10" s="71"/>
      <c r="D10" s="7" t="s">
        <v>2456</v>
      </c>
      <c r="E10" s="113"/>
      <c r="F10" s="113"/>
      <c r="G10" s="14"/>
      <c r="H10" s="14"/>
      <c r="I10" s="4"/>
      <c r="J10" s="4"/>
    </row>
    <row r="11" spans="1:10" ht="27.6" x14ac:dyDescent="0.25">
      <c r="A11" s="25">
        <v>10</v>
      </c>
      <c r="B11" s="25" t="s">
        <v>1289</v>
      </c>
      <c r="C11" s="71">
        <v>224.107</v>
      </c>
      <c r="D11" s="7" t="s">
        <v>2457</v>
      </c>
      <c r="E11" s="49">
        <v>5000</v>
      </c>
      <c r="F11" s="49">
        <v>7500</v>
      </c>
      <c r="G11" s="14">
        <f t="shared" si="0"/>
        <v>10000</v>
      </c>
      <c r="H11" s="14">
        <f t="shared" si="0"/>
        <v>15000</v>
      </c>
      <c r="I11" s="4">
        <f t="shared" si="1"/>
        <v>10300</v>
      </c>
      <c r="J11" s="4">
        <f t="shared" si="1"/>
        <v>15500</v>
      </c>
    </row>
    <row r="12" spans="1:10" ht="27.6" x14ac:dyDescent="0.25">
      <c r="A12" s="25">
        <v>11</v>
      </c>
      <c r="B12" s="25" t="s">
        <v>1290</v>
      </c>
      <c r="C12" s="71"/>
      <c r="D12" s="7" t="s">
        <v>2458</v>
      </c>
      <c r="E12" s="49">
        <v>5000</v>
      </c>
      <c r="F12" s="49">
        <v>7500</v>
      </c>
      <c r="G12" s="14">
        <f t="shared" si="0"/>
        <v>10000</v>
      </c>
      <c r="H12" s="14">
        <f t="shared" si="0"/>
        <v>15000</v>
      </c>
      <c r="I12" s="4">
        <f t="shared" si="1"/>
        <v>10300</v>
      </c>
      <c r="J12" s="4">
        <f t="shared" si="1"/>
        <v>15500</v>
      </c>
    </row>
    <row r="13" spans="1:10" x14ac:dyDescent="0.25">
      <c r="A13" s="25">
        <v>12</v>
      </c>
      <c r="B13" s="25" t="s">
        <v>1290</v>
      </c>
      <c r="C13" s="71"/>
      <c r="D13" s="7" t="s">
        <v>2459</v>
      </c>
      <c r="E13" s="113"/>
      <c r="F13" s="113"/>
      <c r="G13" s="14"/>
      <c r="H13" s="14"/>
      <c r="I13" s="4"/>
      <c r="J13" s="4"/>
    </row>
    <row r="14" spans="1:10" x14ac:dyDescent="0.25">
      <c r="A14" s="25">
        <v>13</v>
      </c>
      <c r="B14" s="25" t="s">
        <v>1289</v>
      </c>
      <c r="C14" s="71" t="s">
        <v>3405</v>
      </c>
      <c r="D14" s="7" t="s">
        <v>2460</v>
      </c>
      <c r="E14" s="49">
        <v>5000</v>
      </c>
      <c r="F14" s="49">
        <v>7500</v>
      </c>
      <c r="G14" s="14">
        <f t="shared" si="0"/>
        <v>10000</v>
      </c>
      <c r="H14" s="14">
        <f t="shared" si="0"/>
        <v>15000</v>
      </c>
      <c r="I14" s="4">
        <f t="shared" si="1"/>
        <v>10300</v>
      </c>
      <c r="J14" s="4">
        <f t="shared" si="1"/>
        <v>15500</v>
      </c>
    </row>
    <row r="15" spans="1:10" x14ac:dyDescent="0.25">
      <c r="A15" s="25">
        <v>14</v>
      </c>
      <c r="B15" s="25" t="s">
        <v>1289</v>
      </c>
      <c r="C15" s="71" t="s">
        <v>3406</v>
      </c>
      <c r="D15" s="7" t="s">
        <v>2461</v>
      </c>
      <c r="E15" s="49">
        <v>2500</v>
      </c>
      <c r="F15" s="49">
        <v>5000</v>
      </c>
      <c r="G15" s="14">
        <f t="shared" si="0"/>
        <v>5000</v>
      </c>
      <c r="H15" s="14">
        <f t="shared" si="0"/>
        <v>10000</v>
      </c>
      <c r="I15" s="4">
        <f t="shared" si="1"/>
        <v>5200</v>
      </c>
      <c r="J15" s="4">
        <f t="shared" si="1"/>
        <v>10300</v>
      </c>
    </row>
    <row r="16" spans="1:10" x14ac:dyDescent="0.25">
      <c r="A16" s="25">
        <v>15</v>
      </c>
      <c r="B16" s="25" t="s">
        <v>1289</v>
      </c>
      <c r="C16" s="71" t="s">
        <v>3407</v>
      </c>
      <c r="D16" s="7" t="s">
        <v>2462</v>
      </c>
      <c r="E16" s="49">
        <v>1500</v>
      </c>
      <c r="F16" s="49">
        <v>2500</v>
      </c>
      <c r="G16" s="14">
        <f t="shared" si="0"/>
        <v>3000</v>
      </c>
      <c r="H16" s="14">
        <f t="shared" si="0"/>
        <v>5000</v>
      </c>
      <c r="I16" s="4">
        <f t="shared" si="1"/>
        <v>3100</v>
      </c>
      <c r="J16" s="4">
        <f t="shared" si="1"/>
        <v>5200</v>
      </c>
    </row>
    <row r="17" spans="1:10" x14ac:dyDescent="0.25">
      <c r="A17" s="25">
        <v>16</v>
      </c>
      <c r="B17" s="25" t="s">
        <v>1289</v>
      </c>
      <c r="C17" s="71" t="s">
        <v>3408</v>
      </c>
      <c r="D17" s="7" t="s">
        <v>2463</v>
      </c>
      <c r="E17" s="49">
        <v>5000</v>
      </c>
      <c r="F17" s="49">
        <v>7500</v>
      </c>
      <c r="G17" s="14">
        <f t="shared" si="0"/>
        <v>10000</v>
      </c>
      <c r="H17" s="14">
        <f t="shared" si="0"/>
        <v>15000</v>
      </c>
      <c r="I17" s="4">
        <f t="shared" si="1"/>
        <v>10300</v>
      </c>
      <c r="J17" s="4">
        <f t="shared" si="1"/>
        <v>15500</v>
      </c>
    </row>
    <row r="18" spans="1:10" x14ac:dyDescent="0.25">
      <c r="A18" s="25">
        <v>17</v>
      </c>
      <c r="B18" s="25" t="s">
        <v>1289</v>
      </c>
      <c r="C18" s="71" t="s">
        <v>3409</v>
      </c>
      <c r="D18" s="7" t="s">
        <v>2464</v>
      </c>
      <c r="E18" s="49">
        <v>5000</v>
      </c>
      <c r="F18" s="49">
        <v>7500</v>
      </c>
      <c r="G18" s="14">
        <f t="shared" si="0"/>
        <v>10000</v>
      </c>
      <c r="H18" s="14">
        <f t="shared" si="0"/>
        <v>15000</v>
      </c>
      <c r="I18" s="4">
        <f t="shared" si="1"/>
        <v>10300</v>
      </c>
      <c r="J18" s="4">
        <f t="shared" si="1"/>
        <v>15500</v>
      </c>
    </row>
    <row r="19" spans="1:10" x14ac:dyDescent="0.25">
      <c r="A19" s="25">
        <v>18</v>
      </c>
      <c r="B19" s="25" t="s">
        <v>1290</v>
      </c>
      <c r="C19" s="71"/>
      <c r="D19" s="7" t="s">
        <v>2465</v>
      </c>
      <c r="E19" s="49">
        <v>5000</v>
      </c>
      <c r="F19" s="49">
        <v>7500</v>
      </c>
      <c r="G19" s="14">
        <f t="shared" si="0"/>
        <v>10000</v>
      </c>
      <c r="H19" s="14">
        <f t="shared" si="0"/>
        <v>15000</v>
      </c>
      <c r="I19" s="4">
        <f t="shared" si="1"/>
        <v>10300</v>
      </c>
      <c r="J19" s="4">
        <f t="shared" si="1"/>
        <v>15500</v>
      </c>
    </row>
    <row r="20" spans="1:10" ht="44.4" x14ac:dyDescent="0.25">
      <c r="A20" s="25">
        <v>19</v>
      </c>
      <c r="B20" s="25" t="s">
        <v>1290</v>
      </c>
      <c r="C20" s="71"/>
      <c r="D20" s="7" t="s">
        <v>418</v>
      </c>
      <c r="E20" s="7"/>
      <c r="F20" s="7"/>
      <c r="G20" s="7"/>
      <c r="H20" s="7"/>
      <c r="I20" s="7"/>
      <c r="J20" s="7"/>
    </row>
    <row r="21" spans="1:10" ht="27.6" x14ac:dyDescent="0.25">
      <c r="A21" s="25">
        <v>20</v>
      </c>
      <c r="B21" s="25" t="s">
        <v>1290</v>
      </c>
      <c r="C21" s="71"/>
      <c r="D21" s="27" t="s">
        <v>2466</v>
      </c>
      <c r="E21" s="27"/>
      <c r="F21" s="27"/>
      <c r="G21" s="27"/>
      <c r="H21" s="27"/>
      <c r="I21" s="27"/>
      <c r="J21" s="27"/>
    </row>
    <row r="22" spans="1:10" ht="37.799999999999997" x14ac:dyDescent="0.3">
      <c r="A22" s="25">
        <v>21</v>
      </c>
      <c r="B22" s="25" t="s">
        <v>1290</v>
      </c>
      <c r="C22" s="71"/>
      <c r="D22" s="28" t="s">
        <v>2447</v>
      </c>
      <c r="E22" s="28"/>
      <c r="F22" s="28"/>
      <c r="G22" s="28"/>
      <c r="H22" s="28"/>
      <c r="I22" s="25"/>
      <c r="J22" s="25"/>
    </row>
  </sheetData>
  <autoFilter ref="B1:B22" xr:uid="{72C0E33C-000F-4790-AB0C-01F279E83E5E}"/>
  <pageMargins left="0.7" right="0.7" top="0.75" bottom="0.75" header="0.3" footer="0.3"/>
  <pageSetup scale="71" fitToHeight="0" orientation="landscape" verticalDpi="598"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A23B6-9AFD-4AF7-8D5C-2D0CDF34EE94}">
  <sheetPr>
    <pageSetUpPr fitToPage="1"/>
  </sheetPr>
  <dimension ref="A1:J53"/>
  <sheetViews>
    <sheetView topLeftCell="C1" workbookViewId="0">
      <pane ySplit="1" topLeftCell="A2" activePane="bottomLeft" state="frozen"/>
      <selection activeCell="C1" sqref="C1"/>
      <selection pane="bottomLeft" activeCell="D6" sqref="D6"/>
    </sheetView>
  </sheetViews>
  <sheetFormatPr defaultRowHeight="14.4" x14ac:dyDescent="0.3"/>
  <cols>
    <col min="1" max="1" width="7.77734375" hidden="1" customWidth="1"/>
    <col min="2" max="2" width="5.6640625" hidden="1" customWidth="1"/>
    <col min="3" max="3" width="15.6640625" customWidth="1"/>
    <col min="4" max="4" width="62" customWidth="1"/>
    <col min="5" max="5" width="10.109375" customWidth="1"/>
    <col min="6" max="6" width="9.44140625" customWidth="1"/>
    <col min="7" max="8" width="10.44140625" customWidth="1"/>
    <col min="9" max="9" width="11.6640625" customWidth="1"/>
    <col min="10" max="10" width="11.5546875" customWidth="1"/>
  </cols>
  <sheetData>
    <row r="1" spans="1:10" s="172" customFormat="1" ht="41.4" x14ac:dyDescent="0.3">
      <c r="A1" s="213" t="s">
        <v>502</v>
      </c>
      <c r="B1" s="213" t="s">
        <v>508</v>
      </c>
      <c r="C1" s="210" t="s">
        <v>420</v>
      </c>
      <c r="D1" s="171" t="s">
        <v>866</v>
      </c>
      <c r="E1" s="110" t="s">
        <v>423</v>
      </c>
      <c r="F1" s="110" t="s">
        <v>424</v>
      </c>
      <c r="G1" s="110" t="s">
        <v>421</v>
      </c>
      <c r="H1" s="110" t="s">
        <v>422</v>
      </c>
      <c r="I1" s="110" t="s">
        <v>425</v>
      </c>
      <c r="J1" s="110" t="s">
        <v>426</v>
      </c>
    </row>
    <row r="2" spans="1:10" x14ac:dyDescent="0.3">
      <c r="A2" s="71">
        <v>1</v>
      </c>
      <c r="B2" s="71" t="s">
        <v>1289</v>
      </c>
      <c r="C2" s="71">
        <v>225.6</v>
      </c>
      <c r="D2" s="34" t="s">
        <v>915</v>
      </c>
      <c r="E2" s="76">
        <v>2500</v>
      </c>
      <c r="F2" s="76">
        <v>5000</v>
      </c>
      <c r="G2" s="77">
        <f>E2*2</f>
        <v>5000</v>
      </c>
      <c r="H2" s="77">
        <f>F2*2</f>
        <v>10000</v>
      </c>
      <c r="I2" s="78">
        <f>ROUND(G2*1.03241, -2)</f>
        <v>5200</v>
      </c>
      <c r="J2" s="79">
        <f>ROUND(H2*1.03241, -2)</f>
        <v>10300</v>
      </c>
    </row>
    <row r="3" spans="1:10" x14ac:dyDescent="0.3">
      <c r="A3" s="71">
        <v>2</v>
      </c>
      <c r="B3" s="71" t="s">
        <v>1290</v>
      </c>
      <c r="C3" s="71"/>
      <c r="D3" s="34" t="s">
        <v>916</v>
      </c>
      <c r="E3" s="71"/>
      <c r="F3" s="71"/>
      <c r="G3" s="71"/>
      <c r="H3" s="71"/>
      <c r="I3" s="20"/>
      <c r="J3" s="20"/>
    </row>
    <row r="4" spans="1:10" x14ac:dyDescent="0.3">
      <c r="A4" s="71">
        <v>3</v>
      </c>
      <c r="B4" s="71" t="s">
        <v>1289</v>
      </c>
      <c r="C4" s="71" t="s">
        <v>1334</v>
      </c>
      <c r="D4" s="34" t="s">
        <v>917</v>
      </c>
      <c r="E4" s="80">
        <v>2500</v>
      </c>
      <c r="F4" s="80">
        <v>5000</v>
      </c>
      <c r="G4" s="36">
        <f t="shared" ref="G4:H48" si="0">E4*2</f>
        <v>5000</v>
      </c>
      <c r="H4" s="36">
        <f t="shared" si="0"/>
        <v>10000</v>
      </c>
      <c r="I4" s="20">
        <f t="shared" ref="I4:J48" si="1">ROUND(G4*1.03241, -2)</f>
        <v>5200</v>
      </c>
      <c r="J4" s="20">
        <f t="shared" si="1"/>
        <v>10300</v>
      </c>
    </row>
    <row r="5" spans="1:10" x14ac:dyDescent="0.3">
      <c r="A5" s="71">
        <v>4</v>
      </c>
      <c r="B5" s="71" t="s">
        <v>1289</v>
      </c>
      <c r="C5" s="71" t="s">
        <v>1336</v>
      </c>
      <c r="D5" s="34" t="s">
        <v>918</v>
      </c>
      <c r="E5" s="80">
        <v>1000</v>
      </c>
      <c r="F5" s="80">
        <v>2000</v>
      </c>
      <c r="G5" s="36">
        <f t="shared" si="0"/>
        <v>2000</v>
      </c>
      <c r="H5" s="36">
        <f t="shared" si="0"/>
        <v>4000</v>
      </c>
      <c r="I5" s="20">
        <f t="shared" si="1"/>
        <v>2100</v>
      </c>
      <c r="J5" s="20">
        <f t="shared" si="1"/>
        <v>4100</v>
      </c>
    </row>
    <row r="6" spans="1:10" x14ac:dyDescent="0.3">
      <c r="A6" s="71">
        <v>5</v>
      </c>
      <c r="B6" s="71" t="s">
        <v>1289</v>
      </c>
      <c r="C6" s="71" t="s">
        <v>1335</v>
      </c>
      <c r="D6" s="34" t="s">
        <v>919</v>
      </c>
      <c r="E6" s="80">
        <v>1000</v>
      </c>
      <c r="F6" s="80">
        <v>2000</v>
      </c>
      <c r="G6" s="36">
        <f t="shared" si="0"/>
        <v>2000</v>
      </c>
      <c r="H6" s="36">
        <f t="shared" si="0"/>
        <v>4000</v>
      </c>
      <c r="I6" s="20">
        <f t="shared" si="1"/>
        <v>2100</v>
      </c>
      <c r="J6" s="20">
        <f t="shared" si="1"/>
        <v>4100</v>
      </c>
    </row>
    <row r="7" spans="1:10" x14ac:dyDescent="0.3">
      <c r="A7" s="71">
        <v>6</v>
      </c>
      <c r="B7" s="71" t="s">
        <v>1290</v>
      </c>
      <c r="C7" s="71"/>
      <c r="D7" s="34" t="s">
        <v>920</v>
      </c>
      <c r="E7" s="71"/>
      <c r="F7" s="71"/>
      <c r="G7" s="71"/>
      <c r="H7" s="71"/>
      <c r="I7" s="20"/>
      <c r="J7" s="20"/>
    </row>
    <row r="8" spans="1:10" x14ac:dyDescent="0.3">
      <c r="A8" s="71">
        <v>7</v>
      </c>
      <c r="B8" s="71" t="s">
        <v>1289</v>
      </c>
      <c r="C8" s="71" t="s">
        <v>1337</v>
      </c>
      <c r="D8" s="34" t="s">
        <v>921</v>
      </c>
      <c r="E8" s="80">
        <v>2500</v>
      </c>
      <c r="F8" s="80">
        <v>5000</v>
      </c>
      <c r="G8" s="36">
        <f t="shared" si="0"/>
        <v>5000</v>
      </c>
      <c r="H8" s="36">
        <f t="shared" si="0"/>
        <v>10000</v>
      </c>
      <c r="I8" s="20">
        <f t="shared" si="1"/>
        <v>5200</v>
      </c>
      <c r="J8" s="20">
        <f t="shared" si="1"/>
        <v>10300</v>
      </c>
    </row>
    <row r="9" spans="1:10" x14ac:dyDescent="0.3">
      <c r="A9" s="71">
        <v>8</v>
      </c>
      <c r="B9" s="71" t="s">
        <v>1289</v>
      </c>
      <c r="C9" s="71" t="s">
        <v>1338</v>
      </c>
      <c r="D9" s="34" t="s">
        <v>922</v>
      </c>
      <c r="E9" s="80">
        <v>2500</v>
      </c>
      <c r="F9" s="80">
        <v>5000</v>
      </c>
      <c r="G9" s="36">
        <f t="shared" ref="G9:G11" si="2">E9*2</f>
        <v>5000</v>
      </c>
      <c r="H9" s="36">
        <f t="shared" ref="H9:H11" si="3">F9*2</f>
        <v>10000</v>
      </c>
      <c r="I9" s="20">
        <f t="shared" ref="I9:I11" si="4">ROUND(G9*1.03241, -2)</f>
        <v>5200</v>
      </c>
      <c r="J9" s="20">
        <f t="shared" ref="J9:J11" si="5">ROUND(H9*1.03241, -2)</f>
        <v>10300</v>
      </c>
    </row>
    <row r="10" spans="1:10" x14ac:dyDescent="0.3">
      <c r="A10" s="71">
        <v>9</v>
      </c>
      <c r="B10" s="71" t="s">
        <v>1289</v>
      </c>
      <c r="C10" s="71" t="s">
        <v>1339</v>
      </c>
      <c r="D10" s="34" t="s">
        <v>923</v>
      </c>
      <c r="E10" s="80">
        <v>2500</v>
      </c>
      <c r="F10" s="80">
        <v>5000</v>
      </c>
      <c r="G10" s="36">
        <f t="shared" si="2"/>
        <v>5000</v>
      </c>
      <c r="H10" s="36">
        <f t="shared" si="3"/>
        <v>10000</v>
      </c>
      <c r="I10" s="20">
        <f t="shared" si="4"/>
        <v>5200</v>
      </c>
      <c r="J10" s="20">
        <f t="shared" si="5"/>
        <v>10300</v>
      </c>
    </row>
    <row r="11" spans="1:10" x14ac:dyDescent="0.3">
      <c r="A11" s="71">
        <v>10</v>
      </c>
      <c r="B11" s="71" t="s">
        <v>1289</v>
      </c>
      <c r="C11" s="71" t="s">
        <v>1340</v>
      </c>
      <c r="D11" s="34" t="s">
        <v>924</v>
      </c>
      <c r="E11" s="80">
        <v>2500</v>
      </c>
      <c r="F11" s="80">
        <v>5000</v>
      </c>
      <c r="G11" s="36">
        <f t="shared" si="2"/>
        <v>5000</v>
      </c>
      <c r="H11" s="36">
        <f t="shared" si="3"/>
        <v>10000</v>
      </c>
      <c r="I11" s="20">
        <f t="shared" si="4"/>
        <v>5200</v>
      </c>
      <c r="J11" s="20">
        <f t="shared" si="5"/>
        <v>10300</v>
      </c>
    </row>
    <row r="12" spans="1:10" x14ac:dyDescent="0.3">
      <c r="A12" s="71">
        <v>11</v>
      </c>
      <c r="B12" s="71" t="s">
        <v>1289</v>
      </c>
      <c r="C12" s="71" t="s">
        <v>1341</v>
      </c>
      <c r="D12" s="34" t="s">
        <v>925</v>
      </c>
      <c r="E12" s="80">
        <v>1000</v>
      </c>
      <c r="F12" s="80">
        <v>2000</v>
      </c>
      <c r="G12" s="36">
        <f t="shared" si="0"/>
        <v>2000</v>
      </c>
      <c r="H12" s="36">
        <f t="shared" si="0"/>
        <v>4000</v>
      </c>
      <c r="I12" s="20">
        <f t="shared" si="1"/>
        <v>2100</v>
      </c>
      <c r="J12" s="20">
        <f t="shared" si="1"/>
        <v>4100</v>
      </c>
    </row>
    <row r="13" spans="1:10" x14ac:dyDescent="0.3">
      <c r="A13" s="71">
        <v>12</v>
      </c>
      <c r="B13" s="71" t="s">
        <v>1289</v>
      </c>
      <c r="C13" s="71">
        <v>225.12</v>
      </c>
      <c r="D13" s="34" t="s">
        <v>926</v>
      </c>
      <c r="E13" s="80">
        <v>2500</v>
      </c>
      <c r="F13" s="80">
        <v>5000</v>
      </c>
      <c r="G13" s="36">
        <f t="shared" si="0"/>
        <v>5000</v>
      </c>
      <c r="H13" s="36">
        <f t="shared" si="0"/>
        <v>10000</v>
      </c>
      <c r="I13" s="20">
        <f t="shared" si="1"/>
        <v>5200</v>
      </c>
      <c r="J13" s="20">
        <f t="shared" si="1"/>
        <v>10300</v>
      </c>
    </row>
    <row r="14" spans="1:10" x14ac:dyDescent="0.3">
      <c r="A14" s="71">
        <v>13</v>
      </c>
      <c r="B14" s="71" t="s">
        <v>1290</v>
      </c>
      <c r="C14" s="71"/>
      <c r="D14" s="34" t="s">
        <v>927</v>
      </c>
      <c r="E14" s="71"/>
      <c r="F14" s="71"/>
      <c r="G14" s="71"/>
      <c r="H14" s="71"/>
      <c r="I14" s="20"/>
      <c r="J14" s="20"/>
    </row>
    <row r="15" spans="1:10" x14ac:dyDescent="0.3">
      <c r="A15" s="71">
        <v>14</v>
      </c>
      <c r="B15" s="71" t="s">
        <v>1289</v>
      </c>
      <c r="C15" s="71" t="s">
        <v>1342</v>
      </c>
      <c r="D15" s="34" t="s">
        <v>928</v>
      </c>
      <c r="E15" s="80">
        <v>2500</v>
      </c>
      <c r="F15" s="80">
        <v>5000</v>
      </c>
      <c r="G15" s="36">
        <f t="shared" si="0"/>
        <v>5000</v>
      </c>
      <c r="H15" s="36">
        <f t="shared" si="0"/>
        <v>10000</v>
      </c>
      <c r="I15" s="20">
        <f t="shared" si="1"/>
        <v>5200</v>
      </c>
      <c r="J15" s="20">
        <f t="shared" si="1"/>
        <v>10300</v>
      </c>
    </row>
    <row r="16" spans="1:10" x14ac:dyDescent="0.3">
      <c r="A16" s="71">
        <v>15</v>
      </c>
      <c r="B16" s="71" t="s">
        <v>1289</v>
      </c>
      <c r="C16" s="71" t="s">
        <v>1343</v>
      </c>
      <c r="D16" s="34" t="s">
        <v>929</v>
      </c>
      <c r="E16" s="80">
        <v>1000</v>
      </c>
      <c r="F16" s="80">
        <v>2000</v>
      </c>
      <c r="G16" s="36">
        <f t="shared" si="0"/>
        <v>2000</v>
      </c>
      <c r="H16" s="36">
        <f t="shared" si="0"/>
        <v>4000</v>
      </c>
      <c r="I16" s="20">
        <f t="shared" si="1"/>
        <v>2100</v>
      </c>
      <c r="J16" s="20">
        <f t="shared" si="1"/>
        <v>4100</v>
      </c>
    </row>
    <row r="17" spans="1:10" x14ac:dyDescent="0.3">
      <c r="A17" s="71">
        <v>16</v>
      </c>
      <c r="B17" s="71" t="s">
        <v>1290</v>
      </c>
      <c r="C17" s="71"/>
      <c r="D17" s="34" t="s">
        <v>835</v>
      </c>
      <c r="E17" s="71"/>
      <c r="F17" s="71"/>
      <c r="G17" s="71"/>
      <c r="H17" s="71"/>
      <c r="I17" s="20"/>
      <c r="J17" s="20"/>
    </row>
    <row r="18" spans="1:10" x14ac:dyDescent="0.3">
      <c r="A18" s="71">
        <v>17</v>
      </c>
      <c r="B18" s="71" t="s">
        <v>1289</v>
      </c>
      <c r="C18" s="71" t="s">
        <v>1344</v>
      </c>
      <c r="D18" s="34" t="s">
        <v>930</v>
      </c>
      <c r="E18" s="80">
        <v>2500</v>
      </c>
      <c r="F18" s="80">
        <v>5000</v>
      </c>
      <c r="G18" s="36">
        <f t="shared" si="0"/>
        <v>5000</v>
      </c>
      <c r="H18" s="36">
        <f t="shared" si="0"/>
        <v>10000</v>
      </c>
      <c r="I18" s="20">
        <f t="shared" si="1"/>
        <v>5200</v>
      </c>
      <c r="J18" s="20">
        <f t="shared" si="1"/>
        <v>10300</v>
      </c>
    </row>
    <row r="19" spans="1:10" x14ac:dyDescent="0.3">
      <c r="A19" s="71">
        <v>18</v>
      </c>
      <c r="B19" s="71" t="s">
        <v>1289</v>
      </c>
      <c r="C19" s="71" t="s">
        <v>1345</v>
      </c>
      <c r="D19" s="34" t="s">
        <v>931</v>
      </c>
      <c r="E19" s="80">
        <v>2500</v>
      </c>
      <c r="F19" s="80">
        <v>5000</v>
      </c>
      <c r="G19" s="36">
        <f t="shared" si="0"/>
        <v>5000</v>
      </c>
      <c r="H19" s="36">
        <f t="shared" si="0"/>
        <v>10000</v>
      </c>
      <c r="I19" s="20">
        <f t="shared" si="1"/>
        <v>5200</v>
      </c>
      <c r="J19" s="20">
        <f t="shared" si="1"/>
        <v>10300</v>
      </c>
    </row>
    <row r="20" spans="1:10" x14ac:dyDescent="0.3">
      <c r="A20" s="71">
        <v>19</v>
      </c>
      <c r="B20" s="71" t="s">
        <v>1289</v>
      </c>
      <c r="C20" s="71" t="s">
        <v>1346</v>
      </c>
      <c r="D20" s="34" t="s">
        <v>932</v>
      </c>
      <c r="E20" s="80">
        <v>1000</v>
      </c>
      <c r="F20" s="80">
        <v>2000</v>
      </c>
      <c r="G20" s="36">
        <f t="shared" si="0"/>
        <v>2000</v>
      </c>
      <c r="H20" s="36">
        <f t="shared" si="0"/>
        <v>4000</v>
      </c>
      <c r="I20" s="20">
        <f t="shared" si="1"/>
        <v>2100</v>
      </c>
      <c r="J20" s="20">
        <f t="shared" si="1"/>
        <v>4100</v>
      </c>
    </row>
    <row r="21" spans="1:10" x14ac:dyDescent="0.3">
      <c r="A21" s="71">
        <v>20</v>
      </c>
      <c r="B21" s="71" t="s">
        <v>1290</v>
      </c>
      <c r="C21" s="71"/>
      <c r="D21" s="34" t="s">
        <v>933</v>
      </c>
      <c r="E21" s="71"/>
      <c r="F21" s="71"/>
      <c r="G21" s="71"/>
      <c r="H21" s="71"/>
      <c r="I21" s="20"/>
      <c r="J21" s="20"/>
    </row>
    <row r="22" spans="1:10" x14ac:dyDescent="0.3">
      <c r="A22" s="71">
        <v>21</v>
      </c>
      <c r="B22" s="71" t="s">
        <v>1289</v>
      </c>
      <c r="C22" s="71" t="s">
        <v>1347</v>
      </c>
      <c r="D22" s="34" t="s">
        <v>934</v>
      </c>
      <c r="E22" s="80">
        <v>2500</v>
      </c>
      <c r="F22" s="80">
        <v>5000</v>
      </c>
      <c r="G22" s="36">
        <f t="shared" si="0"/>
        <v>5000</v>
      </c>
      <c r="H22" s="36">
        <f t="shared" si="0"/>
        <v>10000</v>
      </c>
      <c r="I22" s="20">
        <f t="shared" si="1"/>
        <v>5200</v>
      </c>
      <c r="J22" s="20">
        <f t="shared" si="1"/>
        <v>10300</v>
      </c>
    </row>
    <row r="23" spans="1:10" x14ac:dyDescent="0.3">
      <c r="A23" s="71">
        <v>22</v>
      </c>
      <c r="B23" s="71" t="s">
        <v>1289</v>
      </c>
      <c r="C23" s="71" t="s">
        <v>1348</v>
      </c>
      <c r="D23" s="34" t="s">
        <v>935</v>
      </c>
      <c r="E23" s="80">
        <v>2500</v>
      </c>
      <c r="F23" s="80">
        <v>5000</v>
      </c>
      <c r="G23" s="36">
        <f t="shared" si="0"/>
        <v>5000</v>
      </c>
      <c r="H23" s="36">
        <f t="shared" si="0"/>
        <v>10000</v>
      </c>
      <c r="I23" s="20">
        <f t="shared" si="1"/>
        <v>5200</v>
      </c>
      <c r="J23" s="20">
        <f t="shared" si="1"/>
        <v>10300</v>
      </c>
    </row>
    <row r="24" spans="1:10" x14ac:dyDescent="0.3">
      <c r="A24" s="71">
        <v>23</v>
      </c>
      <c r="B24" s="71" t="s">
        <v>1289</v>
      </c>
      <c r="C24" s="71" t="s">
        <v>1349</v>
      </c>
      <c r="D24" s="34" t="s">
        <v>936</v>
      </c>
      <c r="E24" s="80">
        <v>2500</v>
      </c>
      <c r="F24" s="80">
        <v>5000</v>
      </c>
      <c r="G24" s="36">
        <f t="shared" si="0"/>
        <v>5000</v>
      </c>
      <c r="H24" s="36">
        <f t="shared" si="0"/>
        <v>10000</v>
      </c>
      <c r="I24" s="20">
        <f t="shared" si="1"/>
        <v>5200</v>
      </c>
      <c r="J24" s="20">
        <f t="shared" si="1"/>
        <v>10300</v>
      </c>
    </row>
    <row r="25" spans="1:10" x14ac:dyDescent="0.3">
      <c r="A25" s="71">
        <v>24</v>
      </c>
      <c r="B25" s="71" t="s">
        <v>1289</v>
      </c>
      <c r="C25" s="71" t="s">
        <v>1350</v>
      </c>
      <c r="D25" s="34" t="s">
        <v>937</v>
      </c>
      <c r="E25" s="34" t="s">
        <v>622</v>
      </c>
      <c r="F25" s="80">
        <v>5000</v>
      </c>
      <c r="G25" s="36" t="s">
        <v>622</v>
      </c>
      <c r="H25" s="36">
        <f t="shared" si="0"/>
        <v>10000</v>
      </c>
      <c r="I25" s="20" t="s">
        <v>622</v>
      </c>
      <c r="J25" s="20">
        <f t="shared" si="1"/>
        <v>10300</v>
      </c>
    </row>
    <row r="26" spans="1:10" x14ac:dyDescent="0.3">
      <c r="A26" s="71">
        <v>25</v>
      </c>
      <c r="B26" s="71" t="s">
        <v>1290</v>
      </c>
      <c r="C26" s="71"/>
      <c r="D26" s="34" t="s">
        <v>938</v>
      </c>
      <c r="E26" s="71"/>
      <c r="F26" s="71"/>
      <c r="G26" s="71"/>
      <c r="H26" s="71"/>
      <c r="I26" s="20"/>
      <c r="J26" s="20"/>
    </row>
    <row r="27" spans="1:10" x14ac:dyDescent="0.3">
      <c r="A27" s="71">
        <v>26</v>
      </c>
      <c r="B27" s="71" t="s">
        <v>1289</v>
      </c>
      <c r="C27" s="71" t="s">
        <v>1351</v>
      </c>
      <c r="D27" s="34" t="s">
        <v>939</v>
      </c>
      <c r="E27" s="80">
        <v>2500</v>
      </c>
      <c r="F27" s="80">
        <v>5000</v>
      </c>
      <c r="G27" s="36">
        <f t="shared" si="0"/>
        <v>5000</v>
      </c>
      <c r="H27" s="36">
        <f t="shared" si="0"/>
        <v>10000</v>
      </c>
      <c r="I27" s="20">
        <f t="shared" si="1"/>
        <v>5200</v>
      </c>
      <c r="J27" s="20">
        <f t="shared" si="1"/>
        <v>10300</v>
      </c>
    </row>
    <row r="28" spans="1:10" x14ac:dyDescent="0.3">
      <c r="A28" s="71">
        <v>27</v>
      </c>
      <c r="B28" s="71" t="s">
        <v>1289</v>
      </c>
      <c r="C28" s="71" t="s">
        <v>1352</v>
      </c>
      <c r="D28" s="34" t="s">
        <v>940</v>
      </c>
      <c r="E28" s="80">
        <v>2500</v>
      </c>
      <c r="F28" s="80">
        <v>5000</v>
      </c>
      <c r="G28" s="36">
        <f t="shared" si="0"/>
        <v>5000</v>
      </c>
      <c r="H28" s="36">
        <f t="shared" si="0"/>
        <v>10000</v>
      </c>
      <c r="I28" s="20">
        <f t="shared" si="1"/>
        <v>5200</v>
      </c>
      <c r="J28" s="20">
        <f t="shared" si="1"/>
        <v>10300</v>
      </c>
    </row>
    <row r="29" spans="1:10" x14ac:dyDescent="0.3">
      <c r="A29" s="71">
        <v>28</v>
      </c>
      <c r="B29" s="71" t="s">
        <v>1289</v>
      </c>
      <c r="C29" s="71" t="s">
        <v>1353</v>
      </c>
      <c r="D29" s="34" t="s">
        <v>941</v>
      </c>
      <c r="E29" s="80">
        <v>1000</v>
      </c>
      <c r="F29" s="80">
        <v>2000</v>
      </c>
      <c r="G29" s="36">
        <f t="shared" si="0"/>
        <v>2000</v>
      </c>
      <c r="H29" s="36">
        <f t="shared" si="0"/>
        <v>4000</v>
      </c>
      <c r="I29" s="20">
        <f t="shared" si="1"/>
        <v>2100</v>
      </c>
      <c r="J29" s="20">
        <f t="shared" si="1"/>
        <v>4100</v>
      </c>
    </row>
    <row r="30" spans="1:10" x14ac:dyDescent="0.3">
      <c r="A30" s="71">
        <v>29</v>
      </c>
      <c r="B30" s="71" t="s">
        <v>1289</v>
      </c>
      <c r="C30" s="71">
        <v>225.18</v>
      </c>
      <c r="D30" s="34" t="s">
        <v>942</v>
      </c>
      <c r="E30" s="80">
        <v>2500</v>
      </c>
      <c r="F30" s="80">
        <v>5000</v>
      </c>
      <c r="G30" s="36">
        <f t="shared" si="0"/>
        <v>5000</v>
      </c>
      <c r="H30" s="36">
        <f t="shared" si="0"/>
        <v>10000</v>
      </c>
      <c r="I30" s="20">
        <f t="shared" si="1"/>
        <v>5200</v>
      </c>
      <c r="J30" s="20">
        <f t="shared" si="1"/>
        <v>10300</v>
      </c>
    </row>
    <row r="31" spans="1:10" ht="16.8" x14ac:dyDescent="0.3">
      <c r="A31" s="71">
        <v>30</v>
      </c>
      <c r="B31" s="71" t="s">
        <v>1290</v>
      </c>
      <c r="C31" s="71"/>
      <c r="D31" s="34" t="s">
        <v>943</v>
      </c>
      <c r="E31" s="81">
        <v>1</v>
      </c>
      <c r="F31" s="81">
        <v>1</v>
      </c>
      <c r="G31" s="81">
        <v>1</v>
      </c>
      <c r="H31" s="81">
        <v>1</v>
      </c>
      <c r="I31" s="81">
        <v>1</v>
      </c>
      <c r="J31" s="81">
        <v>1</v>
      </c>
    </row>
    <row r="32" spans="1:10" x14ac:dyDescent="0.3">
      <c r="A32" s="71">
        <v>31</v>
      </c>
      <c r="B32" s="71" t="s">
        <v>1290</v>
      </c>
      <c r="C32" s="71"/>
      <c r="D32" s="34" t="s">
        <v>944</v>
      </c>
      <c r="E32" s="71"/>
      <c r="F32" s="71"/>
      <c r="G32" s="71"/>
      <c r="H32" s="71"/>
      <c r="I32" s="20"/>
      <c r="J32" s="20"/>
    </row>
    <row r="33" spans="1:10" x14ac:dyDescent="0.3">
      <c r="A33" s="71">
        <v>32</v>
      </c>
      <c r="B33" s="71" t="s">
        <v>1289</v>
      </c>
      <c r="C33" s="71" t="s">
        <v>1354</v>
      </c>
      <c r="D33" s="34" t="s">
        <v>945</v>
      </c>
      <c r="E33" s="80">
        <v>2500</v>
      </c>
      <c r="F33" s="80">
        <v>5000</v>
      </c>
      <c r="G33" s="36">
        <f t="shared" si="0"/>
        <v>5000</v>
      </c>
      <c r="H33" s="36">
        <f t="shared" si="0"/>
        <v>10000</v>
      </c>
      <c r="I33" s="20">
        <f t="shared" si="1"/>
        <v>5200</v>
      </c>
      <c r="J33" s="20">
        <f t="shared" si="1"/>
        <v>10300</v>
      </c>
    </row>
    <row r="34" spans="1:10" x14ac:dyDescent="0.3">
      <c r="A34" s="71">
        <v>33</v>
      </c>
      <c r="B34" s="71" t="s">
        <v>1289</v>
      </c>
      <c r="C34" s="71" t="s">
        <v>1356</v>
      </c>
      <c r="D34" s="34" t="s">
        <v>946</v>
      </c>
      <c r="E34" s="80">
        <v>1000</v>
      </c>
      <c r="F34" s="80">
        <v>2000</v>
      </c>
      <c r="G34" s="36">
        <f t="shared" si="0"/>
        <v>2000</v>
      </c>
      <c r="H34" s="36">
        <f t="shared" si="0"/>
        <v>4000</v>
      </c>
      <c r="I34" s="20">
        <f t="shared" si="1"/>
        <v>2100</v>
      </c>
      <c r="J34" s="20">
        <f t="shared" si="1"/>
        <v>4100</v>
      </c>
    </row>
    <row r="35" spans="1:10" x14ac:dyDescent="0.3">
      <c r="A35" s="71">
        <v>34</v>
      </c>
      <c r="B35" s="71" t="s">
        <v>1289</v>
      </c>
      <c r="C35" s="71" t="s">
        <v>1357</v>
      </c>
      <c r="D35" s="34" t="s">
        <v>947</v>
      </c>
      <c r="E35" s="80">
        <v>1000</v>
      </c>
      <c r="F35" s="80">
        <v>2000</v>
      </c>
      <c r="G35" s="36">
        <f t="shared" si="0"/>
        <v>2000</v>
      </c>
      <c r="H35" s="36">
        <f t="shared" si="0"/>
        <v>4000</v>
      </c>
      <c r="I35" s="20">
        <f t="shared" si="1"/>
        <v>2100</v>
      </c>
      <c r="J35" s="20">
        <f t="shared" si="1"/>
        <v>4100</v>
      </c>
    </row>
    <row r="36" spans="1:10" x14ac:dyDescent="0.3">
      <c r="A36" s="71">
        <v>35</v>
      </c>
      <c r="B36" s="71" t="s">
        <v>1289</v>
      </c>
      <c r="C36" s="71" t="s">
        <v>1358</v>
      </c>
      <c r="D36" s="34" t="s">
        <v>948</v>
      </c>
      <c r="E36" s="80">
        <v>1000</v>
      </c>
      <c r="F36" s="80">
        <v>2000</v>
      </c>
      <c r="G36" s="36">
        <f t="shared" si="0"/>
        <v>2000</v>
      </c>
      <c r="H36" s="36">
        <f t="shared" si="0"/>
        <v>4000</v>
      </c>
      <c r="I36" s="20">
        <f t="shared" si="1"/>
        <v>2100</v>
      </c>
      <c r="J36" s="20">
        <f t="shared" si="1"/>
        <v>4100</v>
      </c>
    </row>
    <row r="37" spans="1:10" x14ac:dyDescent="0.3">
      <c r="A37" s="71">
        <v>36</v>
      </c>
      <c r="B37" s="71" t="s">
        <v>1290</v>
      </c>
      <c r="C37" s="71"/>
      <c r="D37" s="34" t="s">
        <v>949</v>
      </c>
      <c r="E37" s="71"/>
      <c r="F37" s="71"/>
      <c r="G37" s="71"/>
      <c r="H37" s="71"/>
      <c r="I37" s="20"/>
      <c r="J37" s="20"/>
    </row>
    <row r="38" spans="1:10" x14ac:dyDescent="0.3">
      <c r="A38" s="71">
        <v>37</v>
      </c>
      <c r="B38" s="71" t="s">
        <v>1289</v>
      </c>
      <c r="C38" s="71" t="s">
        <v>1359</v>
      </c>
      <c r="D38" s="34" t="s">
        <v>950</v>
      </c>
      <c r="E38" s="80">
        <v>1000</v>
      </c>
      <c r="F38" s="80">
        <v>2000</v>
      </c>
      <c r="G38" s="36">
        <f t="shared" si="0"/>
        <v>2000</v>
      </c>
      <c r="H38" s="36">
        <f t="shared" si="0"/>
        <v>4000</v>
      </c>
      <c r="I38" s="20">
        <f t="shared" si="1"/>
        <v>2100</v>
      </c>
      <c r="J38" s="20">
        <f t="shared" si="1"/>
        <v>4100</v>
      </c>
    </row>
    <row r="39" spans="1:10" x14ac:dyDescent="0.3">
      <c r="A39" s="71">
        <v>38</v>
      </c>
      <c r="B39" s="71" t="s">
        <v>1289</v>
      </c>
      <c r="C39" s="71" t="s">
        <v>1360</v>
      </c>
      <c r="D39" s="34" t="s">
        <v>951</v>
      </c>
      <c r="E39" s="80">
        <v>1000</v>
      </c>
      <c r="F39" s="80">
        <v>2000</v>
      </c>
      <c r="G39" s="36">
        <f t="shared" si="0"/>
        <v>2000</v>
      </c>
      <c r="H39" s="36">
        <f t="shared" si="0"/>
        <v>4000</v>
      </c>
      <c r="I39" s="20">
        <f t="shared" si="1"/>
        <v>2100</v>
      </c>
      <c r="J39" s="20">
        <f t="shared" si="1"/>
        <v>4100</v>
      </c>
    </row>
    <row r="40" spans="1:10" x14ac:dyDescent="0.3">
      <c r="A40" s="71">
        <v>39</v>
      </c>
      <c r="B40" s="71" t="s">
        <v>1289</v>
      </c>
      <c r="C40" s="71" t="s">
        <v>1361</v>
      </c>
      <c r="D40" s="34" t="s">
        <v>952</v>
      </c>
      <c r="E40" s="80">
        <v>1000</v>
      </c>
      <c r="F40" s="80">
        <v>2000</v>
      </c>
      <c r="G40" s="36">
        <f t="shared" si="0"/>
        <v>2000</v>
      </c>
      <c r="H40" s="36">
        <f t="shared" si="0"/>
        <v>4000</v>
      </c>
      <c r="I40" s="20">
        <f t="shared" si="1"/>
        <v>2100</v>
      </c>
      <c r="J40" s="20">
        <f t="shared" si="1"/>
        <v>4100</v>
      </c>
    </row>
    <row r="41" spans="1:10" x14ac:dyDescent="0.3">
      <c r="A41" s="71">
        <v>40</v>
      </c>
      <c r="B41" s="71" t="s">
        <v>1289</v>
      </c>
      <c r="C41" s="71" t="s">
        <v>1362</v>
      </c>
      <c r="D41" s="34" t="s">
        <v>953</v>
      </c>
      <c r="E41" s="80">
        <v>1000</v>
      </c>
      <c r="F41" s="80">
        <v>2000</v>
      </c>
      <c r="G41" s="36">
        <f t="shared" si="0"/>
        <v>2000</v>
      </c>
      <c r="H41" s="36">
        <f t="shared" si="0"/>
        <v>4000</v>
      </c>
      <c r="I41" s="20">
        <f t="shared" si="1"/>
        <v>2100</v>
      </c>
      <c r="J41" s="20">
        <f t="shared" si="1"/>
        <v>4100</v>
      </c>
    </row>
    <row r="42" spans="1:10" x14ac:dyDescent="0.3">
      <c r="A42" s="71">
        <v>41</v>
      </c>
      <c r="B42" s="71" t="s">
        <v>1290</v>
      </c>
      <c r="C42" s="71"/>
      <c r="D42" s="34" t="s">
        <v>954</v>
      </c>
      <c r="E42" s="71"/>
      <c r="F42" s="71"/>
      <c r="G42" s="71"/>
      <c r="H42" s="71"/>
      <c r="I42" s="20"/>
      <c r="J42" s="20"/>
    </row>
    <row r="43" spans="1:10" ht="27.6" x14ac:dyDescent="0.3">
      <c r="A43" s="71">
        <v>42</v>
      </c>
      <c r="B43" s="71" t="s">
        <v>1289</v>
      </c>
      <c r="C43" s="71" t="s">
        <v>1363</v>
      </c>
      <c r="D43" s="34" t="s">
        <v>955</v>
      </c>
      <c r="E43" s="80">
        <v>2500</v>
      </c>
      <c r="F43" s="80">
        <v>5000</v>
      </c>
      <c r="G43" s="36">
        <f t="shared" si="0"/>
        <v>5000</v>
      </c>
      <c r="H43" s="36">
        <f t="shared" si="0"/>
        <v>10000</v>
      </c>
      <c r="I43" s="20">
        <f t="shared" si="1"/>
        <v>5200</v>
      </c>
      <c r="J43" s="20">
        <f t="shared" si="1"/>
        <v>10300</v>
      </c>
    </row>
    <row r="44" spans="1:10" ht="27.6" x14ac:dyDescent="0.3">
      <c r="A44" s="71">
        <v>43</v>
      </c>
      <c r="B44" s="71" t="s">
        <v>1289</v>
      </c>
      <c r="C44" s="71" t="s">
        <v>1364</v>
      </c>
      <c r="D44" s="34" t="s">
        <v>956</v>
      </c>
      <c r="E44" s="80">
        <v>1000</v>
      </c>
      <c r="F44" s="80">
        <v>2000</v>
      </c>
      <c r="G44" s="36">
        <f t="shared" si="0"/>
        <v>2000</v>
      </c>
      <c r="H44" s="36">
        <f t="shared" si="0"/>
        <v>4000</v>
      </c>
      <c r="I44" s="20">
        <f t="shared" si="1"/>
        <v>2100</v>
      </c>
      <c r="J44" s="20">
        <f t="shared" si="1"/>
        <v>4100</v>
      </c>
    </row>
    <row r="45" spans="1:10" x14ac:dyDescent="0.3">
      <c r="A45" s="71">
        <v>44</v>
      </c>
      <c r="B45" s="71" t="s">
        <v>1289</v>
      </c>
      <c r="C45" s="71" t="s">
        <v>1365</v>
      </c>
      <c r="D45" s="34" t="s">
        <v>957</v>
      </c>
      <c r="E45" s="80">
        <v>2500</v>
      </c>
      <c r="F45" s="80">
        <v>5000</v>
      </c>
      <c r="G45" s="36">
        <f t="shared" si="0"/>
        <v>5000</v>
      </c>
      <c r="H45" s="36">
        <f t="shared" si="0"/>
        <v>10000</v>
      </c>
      <c r="I45" s="20">
        <f t="shared" si="1"/>
        <v>5200</v>
      </c>
      <c r="J45" s="20">
        <f t="shared" si="1"/>
        <v>10300</v>
      </c>
    </row>
    <row r="46" spans="1:10" ht="27.6" x14ac:dyDescent="0.3">
      <c r="A46" s="71">
        <v>45</v>
      </c>
      <c r="B46" s="71" t="s">
        <v>1289</v>
      </c>
      <c r="C46" s="71" t="s">
        <v>1366</v>
      </c>
      <c r="D46" s="34" t="s">
        <v>958</v>
      </c>
      <c r="E46" s="80">
        <v>2500</v>
      </c>
      <c r="F46" s="80">
        <v>5000</v>
      </c>
      <c r="G46" s="36">
        <f t="shared" si="0"/>
        <v>5000</v>
      </c>
      <c r="H46" s="36">
        <f t="shared" si="0"/>
        <v>10000</v>
      </c>
      <c r="I46" s="20">
        <f t="shared" si="1"/>
        <v>5200</v>
      </c>
      <c r="J46" s="20">
        <f t="shared" si="1"/>
        <v>10300</v>
      </c>
    </row>
    <row r="47" spans="1:10" ht="27.6" x14ac:dyDescent="0.3">
      <c r="A47" s="71">
        <v>46</v>
      </c>
      <c r="B47" s="71" t="s">
        <v>1289</v>
      </c>
      <c r="C47" s="71" t="s">
        <v>1367</v>
      </c>
      <c r="D47" s="34" t="s">
        <v>959</v>
      </c>
      <c r="E47" s="80">
        <v>2500</v>
      </c>
      <c r="F47" s="80">
        <v>5000</v>
      </c>
      <c r="G47" s="36">
        <f t="shared" si="0"/>
        <v>5000</v>
      </c>
      <c r="H47" s="36">
        <f t="shared" si="0"/>
        <v>10000</v>
      </c>
      <c r="I47" s="20">
        <f t="shared" si="1"/>
        <v>5200</v>
      </c>
      <c r="J47" s="20">
        <f t="shared" si="1"/>
        <v>10300</v>
      </c>
    </row>
    <row r="48" spans="1:10" x14ac:dyDescent="0.3">
      <c r="A48" s="71">
        <v>47</v>
      </c>
      <c r="B48" s="71" t="s">
        <v>1289</v>
      </c>
      <c r="C48" s="71">
        <v>225.35</v>
      </c>
      <c r="D48" s="34" t="s">
        <v>960</v>
      </c>
      <c r="E48" s="80">
        <v>2500</v>
      </c>
      <c r="F48" s="80">
        <v>5000</v>
      </c>
      <c r="G48" s="36">
        <f t="shared" si="0"/>
        <v>5000</v>
      </c>
      <c r="H48" s="36">
        <f t="shared" si="0"/>
        <v>10000</v>
      </c>
      <c r="I48" s="20">
        <f t="shared" si="1"/>
        <v>5200</v>
      </c>
      <c r="J48" s="20">
        <f t="shared" si="1"/>
        <v>10300</v>
      </c>
    </row>
    <row r="49" spans="1:10" ht="141" x14ac:dyDescent="0.3">
      <c r="A49" s="71">
        <v>48</v>
      </c>
      <c r="B49" s="71" t="s">
        <v>1290</v>
      </c>
      <c r="C49" s="71"/>
      <c r="D49" s="34" t="s">
        <v>961</v>
      </c>
      <c r="E49" s="34"/>
      <c r="F49" s="34"/>
      <c r="G49" s="34"/>
      <c r="H49" s="34"/>
      <c r="I49" s="34"/>
      <c r="J49" s="34"/>
    </row>
    <row r="50" spans="1:10" ht="127.2" x14ac:dyDescent="0.3">
      <c r="A50" s="71">
        <v>49</v>
      </c>
      <c r="B50" s="71" t="s">
        <v>1290</v>
      </c>
      <c r="C50" s="71"/>
      <c r="D50" s="34" t="s">
        <v>962</v>
      </c>
      <c r="E50" s="34"/>
      <c r="F50" s="34"/>
      <c r="G50" s="34"/>
      <c r="H50" s="34"/>
      <c r="I50" s="34"/>
      <c r="J50" s="34"/>
    </row>
    <row r="51" spans="1:10" ht="27.6" x14ac:dyDescent="0.3">
      <c r="A51" s="71">
        <v>50</v>
      </c>
      <c r="B51" s="71" t="s">
        <v>1290</v>
      </c>
      <c r="C51" s="71"/>
      <c r="D51" s="31" t="s">
        <v>963</v>
      </c>
      <c r="E51" s="31"/>
      <c r="F51" s="31"/>
      <c r="G51" s="31"/>
      <c r="H51" s="31"/>
      <c r="I51" s="31"/>
      <c r="J51" s="31"/>
    </row>
    <row r="52" spans="1:10" ht="31.2" x14ac:dyDescent="0.3">
      <c r="A52" s="71">
        <v>51</v>
      </c>
      <c r="B52" s="71" t="s">
        <v>1290</v>
      </c>
      <c r="C52" s="71"/>
      <c r="D52" s="82" t="s">
        <v>1355</v>
      </c>
      <c r="E52" s="82"/>
      <c r="F52" s="82"/>
      <c r="G52" s="82"/>
      <c r="H52" s="82"/>
      <c r="I52" s="83"/>
      <c r="J52" s="83"/>
    </row>
    <row r="53" spans="1:10" ht="14.4" customHeight="1" x14ac:dyDescent="0.3">
      <c r="D53" s="68"/>
      <c r="E53" s="68"/>
      <c r="F53" s="59"/>
      <c r="G53" s="69"/>
      <c r="H53" s="69"/>
      <c r="I53" s="45"/>
      <c r="J53" s="44"/>
    </row>
  </sheetData>
  <autoFilter ref="B1:B53" xr:uid="{94DA23B6-9AFD-4AF7-8D5C-2D0CDF34EE94}"/>
  <pageMargins left="0.7" right="0.7" top="0.75" bottom="0.75" header="0.3" footer="0.3"/>
  <pageSetup scale="87" fitToHeight="0"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D82BD-E5F3-4961-8778-BD5E2DAD9038}">
  <dimension ref="A1:J73"/>
  <sheetViews>
    <sheetView topLeftCell="C1" workbookViewId="0">
      <pane ySplit="1" topLeftCell="A2" activePane="bottomLeft" state="frozen"/>
      <selection activeCell="C1" sqref="C1"/>
      <selection pane="bottomLeft" activeCell="C2" sqref="C2"/>
    </sheetView>
  </sheetViews>
  <sheetFormatPr defaultColWidth="8.88671875" defaultRowHeight="13.8" x14ac:dyDescent="0.25"/>
  <cols>
    <col min="1" max="2" width="0" style="1" hidden="1" customWidth="1"/>
    <col min="3" max="3" width="21.5546875" style="1" customWidth="1"/>
    <col min="4" max="4" width="55.44140625" style="1" customWidth="1"/>
    <col min="5" max="5" width="9.5546875" style="1" customWidth="1"/>
    <col min="6" max="6" width="9.109375" style="1" customWidth="1"/>
    <col min="7" max="7" width="10.6640625" style="1" customWidth="1"/>
    <col min="8" max="8" width="9.5546875" style="1" customWidth="1"/>
    <col min="9" max="9" width="11.6640625" style="1" customWidth="1"/>
    <col min="10" max="10" width="12.6640625" style="1" customWidth="1"/>
    <col min="11" max="16384" width="8.88671875" style="1"/>
  </cols>
  <sheetData>
    <row r="1" spans="1:10" ht="55.2" x14ac:dyDescent="0.25">
      <c r="A1" s="170" t="s">
        <v>502</v>
      </c>
      <c r="B1" s="170" t="s">
        <v>508</v>
      </c>
      <c r="C1" s="210" t="s">
        <v>420</v>
      </c>
      <c r="D1" s="109" t="s">
        <v>121</v>
      </c>
      <c r="E1" s="110" t="s">
        <v>423</v>
      </c>
      <c r="F1" s="110" t="s">
        <v>424</v>
      </c>
      <c r="G1" s="110" t="s">
        <v>421</v>
      </c>
      <c r="H1" s="110" t="s">
        <v>422</v>
      </c>
      <c r="I1" s="110" t="s">
        <v>425</v>
      </c>
      <c r="J1" s="110" t="s">
        <v>426</v>
      </c>
    </row>
    <row r="2" spans="1:10" ht="15.75" customHeight="1" x14ac:dyDescent="0.25">
      <c r="A2" s="25">
        <v>1</v>
      </c>
      <c r="B2" s="25" t="s">
        <v>1290</v>
      </c>
      <c r="C2" s="25"/>
      <c r="D2" s="72" t="s">
        <v>965</v>
      </c>
      <c r="E2" s="72"/>
      <c r="F2" s="72"/>
      <c r="G2" s="72"/>
      <c r="H2" s="72"/>
      <c r="I2" s="72"/>
      <c r="J2" s="72"/>
    </row>
    <row r="3" spans="1:10" x14ac:dyDescent="0.25">
      <c r="A3" s="25">
        <v>2</v>
      </c>
      <c r="B3" s="25" t="s">
        <v>1290</v>
      </c>
      <c r="C3" s="25"/>
      <c r="D3" s="7" t="s">
        <v>966</v>
      </c>
      <c r="E3" s="85"/>
      <c r="F3" s="85"/>
      <c r="G3" s="85"/>
      <c r="H3" s="85"/>
      <c r="I3" s="53"/>
      <c r="J3" s="54"/>
    </row>
    <row r="4" spans="1:10" ht="27.6" x14ac:dyDescent="0.25">
      <c r="A4" s="25">
        <v>3</v>
      </c>
      <c r="B4" s="25" t="s">
        <v>1289</v>
      </c>
      <c r="C4" s="25" t="s">
        <v>1368</v>
      </c>
      <c r="D4" s="7" t="s">
        <v>967</v>
      </c>
      <c r="E4" s="61">
        <v>2500</v>
      </c>
      <c r="F4" s="61">
        <v>5000</v>
      </c>
      <c r="G4" s="62">
        <f>E4*2</f>
        <v>5000</v>
      </c>
      <c r="H4" s="62">
        <f>F4*2</f>
        <v>10000</v>
      </c>
      <c r="I4" s="53">
        <f>ROUND(G4*1.03241, -2)</f>
        <v>5200</v>
      </c>
      <c r="J4" s="54">
        <f>ROUND(H4*1.03241, -2)</f>
        <v>10300</v>
      </c>
    </row>
    <row r="5" spans="1:10" ht="15.75" customHeight="1" x14ac:dyDescent="0.25">
      <c r="A5" s="25">
        <v>4</v>
      </c>
      <c r="B5" s="25" t="s">
        <v>1290</v>
      </c>
      <c r="C5" s="25"/>
      <c r="D5" s="72" t="s">
        <v>968</v>
      </c>
      <c r="E5" s="72"/>
      <c r="F5" s="72"/>
      <c r="G5" s="72"/>
      <c r="H5" s="72"/>
      <c r="I5" s="72"/>
      <c r="J5" s="72"/>
    </row>
    <row r="6" spans="1:10" x14ac:dyDescent="0.25">
      <c r="A6" s="25">
        <v>5</v>
      </c>
      <c r="B6" s="25" t="s">
        <v>1290</v>
      </c>
      <c r="C6" s="25"/>
      <c r="D6" s="7" t="s">
        <v>969</v>
      </c>
      <c r="E6" s="85"/>
      <c r="F6" s="85"/>
      <c r="G6" s="85"/>
      <c r="H6" s="85"/>
      <c r="I6" s="4"/>
      <c r="J6" s="4"/>
    </row>
    <row r="7" spans="1:10" ht="27.6" x14ac:dyDescent="0.25">
      <c r="A7" s="25">
        <v>6</v>
      </c>
      <c r="B7" s="25" t="s">
        <v>1289</v>
      </c>
      <c r="C7" s="25" t="s">
        <v>1369</v>
      </c>
      <c r="D7" s="7" t="s">
        <v>970</v>
      </c>
      <c r="E7" s="63">
        <v>7500</v>
      </c>
      <c r="F7" s="63">
        <v>10000</v>
      </c>
      <c r="G7" s="5">
        <f t="shared" ref="G7:H70" si="0">E7*2</f>
        <v>15000</v>
      </c>
      <c r="H7" s="5">
        <f t="shared" si="0"/>
        <v>20000</v>
      </c>
      <c r="I7" s="4">
        <f t="shared" ref="I7:J70" si="1">ROUND(G7*1.03241, -2)</f>
        <v>15500</v>
      </c>
      <c r="J7" s="4">
        <f t="shared" si="1"/>
        <v>20600</v>
      </c>
    </row>
    <row r="8" spans="1:10" x14ac:dyDescent="0.25">
      <c r="A8" s="25">
        <v>7</v>
      </c>
      <c r="B8" s="25" t="s">
        <v>1289</v>
      </c>
      <c r="C8" s="25" t="s">
        <v>1370</v>
      </c>
      <c r="D8" s="7" t="s">
        <v>971</v>
      </c>
      <c r="E8" s="63">
        <v>2500</v>
      </c>
      <c r="F8" s="63">
        <v>5000</v>
      </c>
      <c r="G8" s="5">
        <f t="shared" si="0"/>
        <v>5000</v>
      </c>
      <c r="H8" s="5">
        <f t="shared" si="0"/>
        <v>10000</v>
      </c>
      <c r="I8" s="4">
        <f t="shared" si="1"/>
        <v>5200</v>
      </c>
      <c r="J8" s="4">
        <f t="shared" si="1"/>
        <v>10300</v>
      </c>
    </row>
    <row r="9" spans="1:10" ht="27.6" x14ac:dyDescent="0.25">
      <c r="A9" s="25">
        <v>8</v>
      </c>
      <c r="B9" s="25" t="s">
        <v>1289</v>
      </c>
      <c r="C9" s="25" t="s">
        <v>1371</v>
      </c>
      <c r="D9" s="7" t="s">
        <v>972</v>
      </c>
      <c r="E9" s="63">
        <v>2500</v>
      </c>
      <c r="F9" s="63">
        <v>5000</v>
      </c>
      <c r="G9" s="5">
        <f t="shared" si="0"/>
        <v>5000</v>
      </c>
      <c r="H9" s="5">
        <f t="shared" si="0"/>
        <v>10000</v>
      </c>
      <c r="I9" s="4">
        <f t="shared" si="1"/>
        <v>5200</v>
      </c>
      <c r="J9" s="4">
        <f t="shared" si="1"/>
        <v>10300</v>
      </c>
    </row>
    <row r="10" spans="1:10" x14ac:dyDescent="0.25">
      <c r="A10" s="25">
        <v>9</v>
      </c>
      <c r="B10" s="25" t="s">
        <v>1289</v>
      </c>
      <c r="C10" s="25" t="s">
        <v>1372</v>
      </c>
      <c r="D10" s="7" t="s">
        <v>973</v>
      </c>
      <c r="E10" s="63">
        <v>2500</v>
      </c>
      <c r="F10" s="63">
        <v>5000</v>
      </c>
      <c r="G10" s="5">
        <f t="shared" si="0"/>
        <v>5000</v>
      </c>
      <c r="H10" s="5">
        <f t="shared" si="0"/>
        <v>10000</v>
      </c>
      <c r="I10" s="4">
        <f t="shared" si="1"/>
        <v>5200</v>
      </c>
      <c r="J10" s="4">
        <f t="shared" si="1"/>
        <v>10300</v>
      </c>
    </row>
    <row r="11" spans="1:10" ht="27.6" x14ac:dyDescent="0.25">
      <c r="A11" s="25">
        <v>10</v>
      </c>
      <c r="B11" s="25" t="s">
        <v>1289</v>
      </c>
      <c r="C11" s="25" t="s">
        <v>1373</v>
      </c>
      <c r="D11" s="7" t="s">
        <v>974</v>
      </c>
      <c r="E11" s="63">
        <v>2500</v>
      </c>
      <c r="F11" s="63">
        <v>5000</v>
      </c>
      <c r="G11" s="5">
        <f t="shared" si="0"/>
        <v>5000</v>
      </c>
      <c r="H11" s="5">
        <f t="shared" si="0"/>
        <v>10000</v>
      </c>
      <c r="I11" s="4">
        <f t="shared" si="1"/>
        <v>5200</v>
      </c>
      <c r="J11" s="4">
        <f t="shared" si="1"/>
        <v>10300</v>
      </c>
    </row>
    <row r="12" spans="1:10" x14ac:dyDescent="0.25">
      <c r="A12" s="25">
        <v>11</v>
      </c>
      <c r="B12" s="25" t="s">
        <v>1289</v>
      </c>
      <c r="C12" s="25" t="s">
        <v>1374</v>
      </c>
      <c r="D12" s="7" t="s">
        <v>975</v>
      </c>
      <c r="E12" s="63">
        <v>2000</v>
      </c>
      <c r="F12" s="63">
        <v>4000</v>
      </c>
      <c r="G12" s="5">
        <f t="shared" si="0"/>
        <v>4000</v>
      </c>
      <c r="H12" s="5">
        <f t="shared" si="0"/>
        <v>8000</v>
      </c>
      <c r="I12" s="4">
        <f t="shared" si="1"/>
        <v>4100</v>
      </c>
      <c r="J12" s="4">
        <f t="shared" si="1"/>
        <v>8300</v>
      </c>
    </row>
    <row r="13" spans="1:10" x14ac:dyDescent="0.25">
      <c r="A13" s="25">
        <v>12</v>
      </c>
      <c r="B13" s="25" t="s">
        <v>1290</v>
      </c>
      <c r="C13" s="25"/>
      <c r="D13" s="7" t="s">
        <v>976</v>
      </c>
      <c r="E13" s="85"/>
      <c r="F13" s="85"/>
      <c r="G13" s="85"/>
      <c r="H13" s="85"/>
      <c r="I13" s="4"/>
      <c r="J13" s="4"/>
    </row>
    <row r="14" spans="1:10" x14ac:dyDescent="0.25">
      <c r="A14" s="25">
        <v>13</v>
      </c>
      <c r="B14" s="25" t="s">
        <v>1289</v>
      </c>
      <c r="C14" s="25" t="s">
        <v>1375</v>
      </c>
      <c r="D14" s="7" t="s">
        <v>977</v>
      </c>
      <c r="E14" s="63">
        <v>2500</v>
      </c>
      <c r="F14" s="63">
        <v>5000</v>
      </c>
      <c r="G14" s="5">
        <f t="shared" si="0"/>
        <v>5000</v>
      </c>
      <c r="H14" s="5">
        <f t="shared" si="0"/>
        <v>10000</v>
      </c>
      <c r="I14" s="4">
        <f t="shared" si="1"/>
        <v>5200</v>
      </c>
      <c r="J14" s="4">
        <f t="shared" si="1"/>
        <v>10300</v>
      </c>
    </row>
    <row r="15" spans="1:10" x14ac:dyDescent="0.25">
      <c r="A15" s="25">
        <v>14</v>
      </c>
      <c r="B15" s="25" t="s">
        <v>1289</v>
      </c>
      <c r="C15" s="25" t="s">
        <v>1376</v>
      </c>
      <c r="D15" s="7" t="s">
        <v>978</v>
      </c>
      <c r="E15" s="63">
        <v>2500</v>
      </c>
      <c r="F15" s="63">
        <v>5000</v>
      </c>
      <c r="G15" s="5">
        <f t="shared" si="0"/>
        <v>5000</v>
      </c>
      <c r="H15" s="5">
        <f t="shared" si="0"/>
        <v>10000</v>
      </c>
      <c r="I15" s="4">
        <f t="shared" si="1"/>
        <v>5200</v>
      </c>
      <c r="J15" s="4">
        <f t="shared" si="1"/>
        <v>10300</v>
      </c>
    </row>
    <row r="16" spans="1:10" x14ac:dyDescent="0.25">
      <c r="A16" s="25">
        <v>15</v>
      </c>
      <c r="B16" s="25" t="s">
        <v>1290</v>
      </c>
      <c r="C16" s="25"/>
      <c r="D16" s="7" t="s">
        <v>979</v>
      </c>
      <c r="E16" s="85"/>
      <c r="F16" s="85"/>
      <c r="G16" s="85"/>
      <c r="H16" s="85"/>
      <c r="I16" s="4"/>
      <c r="J16" s="4"/>
    </row>
    <row r="17" spans="1:10" x14ac:dyDescent="0.25">
      <c r="A17" s="25">
        <v>16</v>
      </c>
      <c r="B17" s="25" t="s">
        <v>1289</v>
      </c>
      <c r="C17" s="25" t="s">
        <v>1377</v>
      </c>
      <c r="D17" s="7" t="s">
        <v>980</v>
      </c>
      <c r="E17" s="63">
        <v>7500</v>
      </c>
      <c r="F17" s="63">
        <v>10000</v>
      </c>
      <c r="G17" s="5">
        <f t="shared" si="0"/>
        <v>15000</v>
      </c>
      <c r="H17" s="5">
        <f t="shared" si="0"/>
        <v>20000</v>
      </c>
      <c r="I17" s="4">
        <f t="shared" si="1"/>
        <v>15500</v>
      </c>
      <c r="J17" s="4">
        <f t="shared" si="1"/>
        <v>20600</v>
      </c>
    </row>
    <row r="18" spans="1:10" x14ac:dyDescent="0.25">
      <c r="A18" s="25">
        <v>17</v>
      </c>
      <c r="B18" s="25" t="s">
        <v>1289</v>
      </c>
      <c r="C18" s="25" t="s">
        <v>1378</v>
      </c>
      <c r="D18" s="7" t="s">
        <v>981</v>
      </c>
      <c r="E18" s="63">
        <v>2500</v>
      </c>
      <c r="F18" s="63">
        <v>5000</v>
      </c>
      <c r="G18" s="5">
        <f t="shared" si="0"/>
        <v>5000</v>
      </c>
      <c r="H18" s="5">
        <f t="shared" si="0"/>
        <v>10000</v>
      </c>
      <c r="I18" s="4">
        <f t="shared" si="1"/>
        <v>5200</v>
      </c>
      <c r="J18" s="4">
        <f t="shared" si="1"/>
        <v>10300</v>
      </c>
    </row>
    <row r="19" spans="1:10" ht="27.6" x14ac:dyDescent="0.25">
      <c r="A19" s="25">
        <v>18</v>
      </c>
      <c r="B19" s="25" t="s">
        <v>1289</v>
      </c>
      <c r="C19" s="25" t="s">
        <v>1379</v>
      </c>
      <c r="D19" s="7" t="s">
        <v>982</v>
      </c>
      <c r="E19" s="63">
        <v>5000</v>
      </c>
      <c r="F19" s="63">
        <v>7500</v>
      </c>
      <c r="G19" s="5">
        <f t="shared" si="0"/>
        <v>10000</v>
      </c>
      <c r="H19" s="5">
        <f t="shared" si="0"/>
        <v>15000</v>
      </c>
      <c r="I19" s="4">
        <f t="shared" si="1"/>
        <v>10300</v>
      </c>
      <c r="J19" s="4">
        <f t="shared" si="1"/>
        <v>15500</v>
      </c>
    </row>
    <row r="20" spans="1:10" x14ac:dyDescent="0.25">
      <c r="A20" s="25">
        <v>19</v>
      </c>
      <c r="B20" s="25" t="s">
        <v>1289</v>
      </c>
      <c r="C20" s="25" t="s">
        <v>1380</v>
      </c>
      <c r="D20" s="7"/>
      <c r="E20" s="63">
        <v>5000</v>
      </c>
      <c r="F20" s="63">
        <v>7500</v>
      </c>
      <c r="G20" s="5">
        <f t="shared" ref="G20" si="2">E20*2</f>
        <v>10000</v>
      </c>
      <c r="H20" s="5">
        <f t="shared" ref="H20" si="3">F20*2</f>
        <v>15000</v>
      </c>
      <c r="I20" s="4">
        <f t="shared" ref="I20" si="4">ROUND(G20*1.03241, -2)</f>
        <v>10300</v>
      </c>
      <c r="J20" s="4">
        <f t="shared" ref="J20" si="5">ROUND(H20*1.03241, -2)</f>
        <v>15500</v>
      </c>
    </row>
    <row r="21" spans="1:10" x14ac:dyDescent="0.25">
      <c r="A21" s="25">
        <v>20</v>
      </c>
      <c r="B21" s="25" t="s">
        <v>1290</v>
      </c>
      <c r="C21" s="25"/>
      <c r="D21" s="7" t="s">
        <v>983</v>
      </c>
      <c r="E21" s="85"/>
      <c r="F21" s="85"/>
      <c r="G21" s="85"/>
      <c r="H21" s="85"/>
      <c r="I21" s="4"/>
      <c r="J21" s="4"/>
    </row>
    <row r="22" spans="1:10" x14ac:dyDescent="0.25">
      <c r="A22" s="25">
        <v>21</v>
      </c>
      <c r="B22" s="25" t="s">
        <v>1289</v>
      </c>
      <c r="C22" s="25" t="s">
        <v>1381</v>
      </c>
      <c r="D22" s="7" t="s">
        <v>984</v>
      </c>
      <c r="E22" s="63">
        <v>7500</v>
      </c>
      <c r="F22" s="63">
        <v>10000</v>
      </c>
      <c r="G22" s="5">
        <f t="shared" si="0"/>
        <v>15000</v>
      </c>
      <c r="H22" s="5">
        <f t="shared" si="0"/>
        <v>20000</v>
      </c>
      <c r="I22" s="4">
        <f t="shared" si="1"/>
        <v>15500</v>
      </c>
      <c r="J22" s="4">
        <f t="shared" si="1"/>
        <v>20600</v>
      </c>
    </row>
    <row r="23" spans="1:10" x14ac:dyDescent="0.25">
      <c r="A23" s="25">
        <v>22</v>
      </c>
      <c r="B23" s="25" t="s">
        <v>1289</v>
      </c>
      <c r="C23" s="25" t="s">
        <v>1382</v>
      </c>
      <c r="D23" s="7" t="s">
        <v>985</v>
      </c>
      <c r="E23" s="63">
        <v>3500</v>
      </c>
      <c r="F23" s="63">
        <v>7000</v>
      </c>
      <c r="G23" s="5">
        <f t="shared" si="0"/>
        <v>7000</v>
      </c>
      <c r="H23" s="5">
        <f t="shared" si="0"/>
        <v>14000</v>
      </c>
      <c r="I23" s="4">
        <f t="shared" si="1"/>
        <v>7200</v>
      </c>
      <c r="J23" s="4">
        <f t="shared" si="1"/>
        <v>14500</v>
      </c>
    </row>
    <row r="24" spans="1:10" x14ac:dyDescent="0.25">
      <c r="A24" s="25">
        <v>23</v>
      </c>
      <c r="B24" s="25" t="s">
        <v>1290</v>
      </c>
      <c r="C24" s="25"/>
      <c r="D24" s="7" t="s">
        <v>986</v>
      </c>
      <c r="E24" s="85"/>
      <c r="F24" s="85"/>
      <c r="G24" s="85"/>
      <c r="H24" s="85"/>
      <c r="I24" s="4"/>
      <c r="J24" s="4"/>
    </row>
    <row r="25" spans="1:10" ht="27.6" x14ac:dyDescent="0.25">
      <c r="A25" s="25">
        <v>24</v>
      </c>
      <c r="B25" s="25" t="s">
        <v>1289</v>
      </c>
      <c r="C25" s="25" t="s">
        <v>1383</v>
      </c>
      <c r="D25" s="7" t="s">
        <v>987</v>
      </c>
      <c r="E25" s="63">
        <v>7500</v>
      </c>
      <c r="F25" s="63">
        <v>10000</v>
      </c>
      <c r="G25" s="5">
        <f t="shared" si="0"/>
        <v>15000</v>
      </c>
      <c r="H25" s="5">
        <f t="shared" si="0"/>
        <v>20000</v>
      </c>
      <c r="I25" s="4">
        <f t="shared" si="1"/>
        <v>15500</v>
      </c>
      <c r="J25" s="4">
        <f t="shared" si="1"/>
        <v>20600</v>
      </c>
    </row>
    <row r="26" spans="1:10" x14ac:dyDescent="0.25">
      <c r="A26" s="25">
        <v>25</v>
      </c>
      <c r="B26" s="25" t="s">
        <v>1289</v>
      </c>
      <c r="C26" s="25" t="s">
        <v>1384</v>
      </c>
      <c r="D26" s="7" t="s">
        <v>988</v>
      </c>
      <c r="E26" s="63">
        <v>2500</v>
      </c>
      <c r="F26" s="63">
        <v>5000</v>
      </c>
      <c r="G26" s="5">
        <f t="shared" si="0"/>
        <v>5000</v>
      </c>
      <c r="H26" s="5">
        <f t="shared" si="0"/>
        <v>10000</v>
      </c>
      <c r="I26" s="4">
        <f t="shared" si="1"/>
        <v>5200</v>
      </c>
      <c r="J26" s="4">
        <f t="shared" si="1"/>
        <v>10300</v>
      </c>
    </row>
    <row r="27" spans="1:10" x14ac:dyDescent="0.25">
      <c r="A27" s="25">
        <v>26</v>
      </c>
      <c r="B27" s="25" t="s">
        <v>1289</v>
      </c>
      <c r="C27" s="25" t="s">
        <v>1385</v>
      </c>
      <c r="D27" s="7" t="s">
        <v>989</v>
      </c>
      <c r="E27" s="63">
        <v>2500</v>
      </c>
      <c r="F27" s="63">
        <v>5000</v>
      </c>
      <c r="G27" s="5">
        <f t="shared" si="0"/>
        <v>5000</v>
      </c>
      <c r="H27" s="5">
        <f t="shared" si="0"/>
        <v>10000</v>
      </c>
      <c r="I27" s="4">
        <f t="shared" si="1"/>
        <v>5200</v>
      </c>
      <c r="J27" s="4">
        <f t="shared" si="1"/>
        <v>10300</v>
      </c>
    </row>
    <row r="28" spans="1:10" x14ac:dyDescent="0.25">
      <c r="A28" s="25">
        <v>27</v>
      </c>
      <c r="B28" s="25" t="s">
        <v>1290</v>
      </c>
      <c r="C28" s="25"/>
      <c r="D28" s="7" t="s">
        <v>990</v>
      </c>
      <c r="E28" s="7"/>
      <c r="F28" s="7"/>
      <c r="G28" s="7"/>
      <c r="H28" s="7"/>
      <c r="I28" s="4"/>
      <c r="J28" s="4"/>
    </row>
    <row r="29" spans="1:10" x14ac:dyDescent="0.25">
      <c r="A29" s="25">
        <v>28</v>
      </c>
      <c r="B29" s="25" t="s">
        <v>1289</v>
      </c>
      <c r="C29" s="25" t="s">
        <v>1386</v>
      </c>
      <c r="D29" s="7" t="s">
        <v>991</v>
      </c>
      <c r="E29" s="63">
        <v>3500</v>
      </c>
      <c r="F29" s="63">
        <v>7000</v>
      </c>
      <c r="G29" s="5">
        <f t="shared" si="0"/>
        <v>7000</v>
      </c>
      <c r="H29" s="5">
        <f t="shared" si="0"/>
        <v>14000</v>
      </c>
      <c r="I29" s="4">
        <f t="shared" si="1"/>
        <v>7200</v>
      </c>
      <c r="J29" s="4">
        <f t="shared" si="1"/>
        <v>14500</v>
      </c>
    </row>
    <row r="30" spans="1:10" x14ac:dyDescent="0.25">
      <c r="A30" s="25">
        <v>29</v>
      </c>
      <c r="B30" s="25" t="s">
        <v>1289</v>
      </c>
      <c r="C30" s="25" t="s">
        <v>1387</v>
      </c>
      <c r="D30" s="7" t="s">
        <v>992</v>
      </c>
      <c r="E30" s="63">
        <v>2500</v>
      </c>
      <c r="F30" s="63">
        <v>5000</v>
      </c>
      <c r="G30" s="5">
        <f t="shared" si="0"/>
        <v>5000</v>
      </c>
      <c r="H30" s="5">
        <f t="shared" si="0"/>
        <v>10000</v>
      </c>
      <c r="I30" s="4">
        <f t="shared" si="1"/>
        <v>5200</v>
      </c>
      <c r="J30" s="4">
        <f t="shared" si="1"/>
        <v>10300</v>
      </c>
    </row>
    <row r="31" spans="1:10" x14ac:dyDescent="0.25">
      <c r="A31" s="25">
        <v>30</v>
      </c>
      <c r="B31" s="25" t="s">
        <v>1289</v>
      </c>
      <c r="C31" s="25" t="s">
        <v>1388</v>
      </c>
      <c r="D31" s="7" t="s">
        <v>993</v>
      </c>
      <c r="E31" s="63">
        <v>2500</v>
      </c>
      <c r="F31" s="63">
        <v>5000</v>
      </c>
      <c r="G31" s="5">
        <f t="shared" si="0"/>
        <v>5000</v>
      </c>
      <c r="H31" s="5">
        <f t="shared" si="0"/>
        <v>10000</v>
      </c>
      <c r="I31" s="4">
        <f t="shared" si="1"/>
        <v>5200</v>
      </c>
      <c r="J31" s="4">
        <f t="shared" si="1"/>
        <v>10300</v>
      </c>
    </row>
    <row r="32" spans="1:10" x14ac:dyDescent="0.25">
      <c r="A32" s="25">
        <v>31</v>
      </c>
      <c r="B32" s="25" t="s">
        <v>1289</v>
      </c>
      <c r="C32" s="25" t="s">
        <v>1389</v>
      </c>
      <c r="D32" s="7" t="s">
        <v>994</v>
      </c>
      <c r="E32" s="63">
        <v>2500</v>
      </c>
      <c r="F32" s="63">
        <v>5000</v>
      </c>
      <c r="G32" s="5">
        <f t="shared" si="0"/>
        <v>5000</v>
      </c>
      <c r="H32" s="5">
        <f t="shared" si="0"/>
        <v>10000</v>
      </c>
      <c r="I32" s="4">
        <f t="shared" si="1"/>
        <v>5200</v>
      </c>
      <c r="J32" s="4">
        <f t="shared" si="1"/>
        <v>10300</v>
      </c>
    </row>
    <row r="33" spans="1:10" x14ac:dyDescent="0.25">
      <c r="A33" s="25">
        <v>32</v>
      </c>
      <c r="B33" s="25" t="s">
        <v>1289</v>
      </c>
      <c r="C33" s="25" t="s">
        <v>1390</v>
      </c>
      <c r="D33" s="7" t="s">
        <v>995</v>
      </c>
      <c r="E33" s="63">
        <v>2500</v>
      </c>
      <c r="F33" s="63">
        <v>5000</v>
      </c>
      <c r="G33" s="5">
        <f t="shared" si="0"/>
        <v>5000</v>
      </c>
      <c r="H33" s="5">
        <f t="shared" si="0"/>
        <v>10000</v>
      </c>
      <c r="I33" s="4">
        <f t="shared" si="1"/>
        <v>5200</v>
      </c>
      <c r="J33" s="4">
        <f t="shared" si="1"/>
        <v>10300</v>
      </c>
    </row>
    <row r="34" spans="1:10" x14ac:dyDescent="0.25">
      <c r="A34" s="25">
        <v>33</v>
      </c>
      <c r="B34" s="25" t="s">
        <v>1290</v>
      </c>
      <c r="C34" s="25"/>
      <c r="D34" s="7" t="s">
        <v>996</v>
      </c>
      <c r="E34" s="85"/>
      <c r="F34" s="85"/>
      <c r="G34" s="85"/>
      <c r="H34" s="85"/>
      <c r="I34" s="4"/>
      <c r="J34" s="4"/>
    </row>
    <row r="35" spans="1:10" x14ac:dyDescent="0.25">
      <c r="A35" s="25">
        <v>34</v>
      </c>
      <c r="B35" s="25" t="s">
        <v>1289</v>
      </c>
      <c r="C35" s="25" t="s">
        <v>1391</v>
      </c>
      <c r="D35" s="7" t="s">
        <v>997</v>
      </c>
      <c r="E35" s="63">
        <v>2500</v>
      </c>
      <c r="F35" s="63">
        <v>5000</v>
      </c>
      <c r="G35" s="5">
        <f t="shared" si="0"/>
        <v>5000</v>
      </c>
      <c r="H35" s="5">
        <f t="shared" si="0"/>
        <v>10000</v>
      </c>
      <c r="I35" s="4">
        <f t="shared" si="1"/>
        <v>5200</v>
      </c>
      <c r="J35" s="4">
        <f t="shared" si="1"/>
        <v>10300</v>
      </c>
    </row>
    <row r="36" spans="1:10" x14ac:dyDescent="0.25">
      <c r="A36" s="25">
        <v>35</v>
      </c>
      <c r="B36" s="25" t="s">
        <v>1289</v>
      </c>
      <c r="C36" s="25" t="s">
        <v>1392</v>
      </c>
      <c r="D36" s="7" t="s">
        <v>998</v>
      </c>
      <c r="E36" s="63">
        <v>2500</v>
      </c>
      <c r="F36" s="63">
        <v>5000</v>
      </c>
      <c r="G36" s="5">
        <f t="shared" si="0"/>
        <v>5000</v>
      </c>
      <c r="H36" s="5">
        <f t="shared" si="0"/>
        <v>10000</v>
      </c>
      <c r="I36" s="4">
        <f t="shared" si="1"/>
        <v>5200</v>
      </c>
      <c r="J36" s="4">
        <f t="shared" si="1"/>
        <v>10300</v>
      </c>
    </row>
    <row r="37" spans="1:10" x14ac:dyDescent="0.25">
      <c r="A37" s="25">
        <v>36</v>
      </c>
      <c r="B37" s="25" t="s">
        <v>1289</v>
      </c>
      <c r="C37" s="25" t="s">
        <v>1393</v>
      </c>
      <c r="D37" s="7" t="s">
        <v>999</v>
      </c>
      <c r="E37" s="63">
        <v>2500</v>
      </c>
      <c r="F37" s="63">
        <v>5000</v>
      </c>
      <c r="G37" s="5">
        <f t="shared" si="0"/>
        <v>5000</v>
      </c>
      <c r="H37" s="5">
        <f t="shared" si="0"/>
        <v>10000</v>
      </c>
      <c r="I37" s="4">
        <f t="shared" si="1"/>
        <v>5200</v>
      </c>
      <c r="J37" s="4">
        <f t="shared" si="1"/>
        <v>10300</v>
      </c>
    </row>
    <row r="38" spans="1:10" x14ac:dyDescent="0.25">
      <c r="A38" s="25">
        <v>37</v>
      </c>
      <c r="B38" s="25" t="s">
        <v>1289</v>
      </c>
      <c r="C38" s="25" t="s">
        <v>1394</v>
      </c>
      <c r="D38" s="7" t="s">
        <v>1000</v>
      </c>
      <c r="E38" s="63">
        <v>5000</v>
      </c>
      <c r="F38" s="63">
        <v>7500</v>
      </c>
      <c r="G38" s="5">
        <f t="shared" si="0"/>
        <v>10000</v>
      </c>
      <c r="H38" s="5">
        <f t="shared" si="0"/>
        <v>15000</v>
      </c>
      <c r="I38" s="4">
        <f t="shared" si="1"/>
        <v>10300</v>
      </c>
      <c r="J38" s="4">
        <f t="shared" si="1"/>
        <v>15500</v>
      </c>
    </row>
    <row r="39" spans="1:10" x14ac:dyDescent="0.25">
      <c r="A39" s="25">
        <v>38</v>
      </c>
      <c r="B39" s="25" t="s">
        <v>1289</v>
      </c>
      <c r="C39" s="25" t="s">
        <v>1395</v>
      </c>
      <c r="D39" s="7" t="s">
        <v>1001</v>
      </c>
      <c r="E39" s="63">
        <v>2000</v>
      </c>
      <c r="F39" s="63">
        <v>4000</v>
      </c>
      <c r="G39" s="5">
        <f t="shared" si="0"/>
        <v>4000</v>
      </c>
      <c r="H39" s="5">
        <f t="shared" si="0"/>
        <v>8000</v>
      </c>
      <c r="I39" s="4">
        <f t="shared" si="1"/>
        <v>4100</v>
      </c>
      <c r="J39" s="4">
        <f t="shared" si="1"/>
        <v>8300</v>
      </c>
    </row>
    <row r="40" spans="1:10" x14ac:dyDescent="0.25">
      <c r="A40" s="25">
        <v>39</v>
      </c>
      <c r="B40" s="25" t="s">
        <v>1289</v>
      </c>
      <c r="C40" s="25" t="s">
        <v>1396</v>
      </c>
      <c r="D40" s="7" t="s">
        <v>1002</v>
      </c>
      <c r="E40" s="63">
        <v>2000</v>
      </c>
      <c r="F40" s="63">
        <v>4000</v>
      </c>
      <c r="G40" s="5">
        <f t="shared" si="0"/>
        <v>4000</v>
      </c>
      <c r="H40" s="5">
        <f t="shared" si="0"/>
        <v>8000</v>
      </c>
      <c r="I40" s="4">
        <f t="shared" si="1"/>
        <v>4100</v>
      </c>
      <c r="J40" s="4">
        <f t="shared" si="1"/>
        <v>8300</v>
      </c>
    </row>
    <row r="41" spans="1:10" x14ac:dyDescent="0.25">
      <c r="A41" s="25">
        <v>40</v>
      </c>
      <c r="B41" s="25" t="s">
        <v>1289</v>
      </c>
      <c r="C41" s="25" t="s">
        <v>1397</v>
      </c>
      <c r="D41" s="7" t="s">
        <v>1003</v>
      </c>
      <c r="E41" s="63">
        <v>2000</v>
      </c>
      <c r="F41" s="63">
        <v>4000</v>
      </c>
      <c r="G41" s="5">
        <f t="shared" si="0"/>
        <v>4000</v>
      </c>
      <c r="H41" s="5">
        <f t="shared" si="0"/>
        <v>8000</v>
      </c>
      <c r="I41" s="4">
        <f t="shared" si="1"/>
        <v>4100</v>
      </c>
      <c r="J41" s="4">
        <f t="shared" si="1"/>
        <v>8300</v>
      </c>
    </row>
    <row r="42" spans="1:10" x14ac:dyDescent="0.25">
      <c r="A42" s="25">
        <v>41</v>
      </c>
      <c r="B42" s="25" t="s">
        <v>1290</v>
      </c>
      <c r="C42" s="25"/>
      <c r="D42" s="7" t="s">
        <v>1004</v>
      </c>
      <c r="E42" s="85"/>
      <c r="F42" s="85"/>
      <c r="G42" s="85"/>
      <c r="H42" s="85"/>
      <c r="I42" s="4"/>
      <c r="J42" s="4"/>
    </row>
    <row r="43" spans="1:10" x14ac:dyDescent="0.25">
      <c r="A43" s="25">
        <v>42</v>
      </c>
      <c r="B43" s="25" t="s">
        <v>1289</v>
      </c>
      <c r="C43" s="25" t="s">
        <v>1398</v>
      </c>
      <c r="D43" s="7" t="s">
        <v>1005</v>
      </c>
      <c r="E43" s="63">
        <v>3000</v>
      </c>
      <c r="F43" s="63">
        <v>6000</v>
      </c>
      <c r="G43" s="5">
        <f t="shared" si="0"/>
        <v>6000</v>
      </c>
      <c r="H43" s="5">
        <f t="shared" si="0"/>
        <v>12000</v>
      </c>
      <c r="I43" s="4">
        <f t="shared" si="1"/>
        <v>6200</v>
      </c>
      <c r="J43" s="4">
        <f t="shared" si="1"/>
        <v>12400</v>
      </c>
    </row>
    <row r="44" spans="1:10" x14ac:dyDescent="0.25">
      <c r="A44" s="25">
        <v>43</v>
      </c>
      <c r="B44" s="25" t="s">
        <v>1289</v>
      </c>
      <c r="C44" s="25" t="s">
        <v>1399</v>
      </c>
      <c r="D44" s="7" t="s">
        <v>1006</v>
      </c>
      <c r="E44" s="63">
        <v>2500</v>
      </c>
      <c r="F44" s="63">
        <v>5000</v>
      </c>
      <c r="G44" s="5">
        <f t="shared" si="0"/>
        <v>5000</v>
      </c>
      <c r="H44" s="5">
        <f t="shared" si="0"/>
        <v>10000</v>
      </c>
      <c r="I44" s="4">
        <f t="shared" si="1"/>
        <v>5200</v>
      </c>
      <c r="J44" s="4">
        <f t="shared" si="1"/>
        <v>10300</v>
      </c>
    </row>
    <row r="45" spans="1:10" x14ac:dyDescent="0.25">
      <c r="A45" s="25">
        <v>44</v>
      </c>
      <c r="B45" s="25" t="s">
        <v>1289</v>
      </c>
      <c r="C45" s="25" t="s">
        <v>1400</v>
      </c>
      <c r="D45" s="7" t="s">
        <v>1007</v>
      </c>
      <c r="E45" s="63">
        <v>5000</v>
      </c>
      <c r="F45" s="63">
        <v>7500</v>
      </c>
      <c r="G45" s="5">
        <f t="shared" si="0"/>
        <v>10000</v>
      </c>
      <c r="H45" s="5">
        <f t="shared" si="0"/>
        <v>15000</v>
      </c>
      <c r="I45" s="4">
        <f t="shared" si="1"/>
        <v>10300</v>
      </c>
      <c r="J45" s="4">
        <f t="shared" si="1"/>
        <v>15500</v>
      </c>
    </row>
    <row r="46" spans="1:10" x14ac:dyDescent="0.25">
      <c r="A46" s="25">
        <v>45</v>
      </c>
      <c r="B46" s="25" t="s">
        <v>1289</v>
      </c>
      <c r="C46" s="25" t="s">
        <v>1401</v>
      </c>
      <c r="D46" s="7" t="s">
        <v>1008</v>
      </c>
      <c r="E46" s="63">
        <v>5000</v>
      </c>
      <c r="F46" s="63">
        <v>7500</v>
      </c>
      <c r="G46" s="5">
        <f t="shared" si="0"/>
        <v>10000</v>
      </c>
      <c r="H46" s="5">
        <f t="shared" si="0"/>
        <v>15000</v>
      </c>
      <c r="I46" s="4">
        <f t="shared" si="1"/>
        <v>10300</v>
      </c>
      <c r="J46" s="4">
        <f t="shared" si="1"/>
        <v>15500</v>
      </c>
    </row>
    <row r="47" spans="1:10" x14ac:dyDescent="0.25">
      <c r="A47" s="25">
        <v>46</v>
      </c>
      <c r="B47" s="25" t="s">
        <v>1290</v>
      </c>
      <c r="C47" s="25"/>
      <c r="D47" s="7" t="s">
        <v>1009</v>
      </c>
      <c r="E47" s="85"/>
      <c r="F47" s="85"/>
      <c r="G47" s="85"/>
      <c r="H47" s="85"/>
      <c r="I47" s="4"/>
      <c r="J47" s="4"/>
    </row>
    <row r="48" spans="1:10" x14ac:dyDescent="0.25">
      <c r="A48" s="25">
        <v>47</v>
      </c>
      <c r="B48" s="25" t="s">
        <v>1289</v>
      </c>
      <c r="C48" s="25" t="s">
        <v>1402</v>
      </c>
      <c r="D48" s="7" t="s">
        <v>1010</v>
      </c>
      <c r="E48" s="63">
        <v>2500</v>
      </c>
      <c r="F48" s="63">
        <v>5000</v>
      </c>
      <c r="G48" s="5">
        <f t="shared" si="0"/>
        <v>5000</v>
      </c>
      <c r="H48" s="5">
        <f t="shared" si="0"/>
        <v>10000</v>
      </c>
      <c r="I48" s="4">
        <f t="shared" si="1"/>
        <v>5200</v>
      </c>
      <c r="J48" s="4">
        <f t="shared" si="1"/>
        <v>10300</v>
      </c>
    </row>
    <row r="49" spans="1:10" x14ac:dyDescent="0.25">
      <c r="A49" s="25">
        <v>48</v>
      </c>
      <c r="B49" s="25" t="s">
        <v>1289</v>
      </c>
      <c r="C49" s="25" t="s">
        <v>1403</v>
      </c>
      <c r="D49" s="7" t="s">
        <v>1011</v>
      </c>
      <c r="E49" s="63">
        <v>2500</v>
      </c>
      <c r="F49" s="63">
        <v>5000</v>
      </c>
      <c r="G49" s="5">
        <f t="shared" si="0"/>
        <v>5000</v>
      </c>
      <c r="H49" s="5">
        <f t="shared" si="0"/>
        <v>10000</v>
      </c>
      <c r="I49" s="4">
        <f t="shared" si="1"/>
        <v>5200</v>
      </c>
      <c r="J49" s="4">
        <f t="shared" si="1"/>
        <v>10300</v>
      </c>
    </row>
    <row r="50" spans="1:10" x14ac:dyDescent="0.25">
      <c r="A50" s="25">
        <v>49</v>
      </c>
      <c r="B50" s="25" t="s">
        <v>1289</v>
      </c>
      <c r="C50" s="25" t="s">
        <v>1404</v>
      </c>
      <c r="D50" s="7"/>
      <c r="E50" s="63">
        <v>2500</v>
      </c>
      <c r="F50" s="63">
        <v>5000</v>
      </c>
      <c r="G50" s="5">
        <f t="shared" ref="G50" si="6">E50*2</f>
        <v>5000</v>
      </c>
      <c r="H50" s="5">
        <f t="shared" ref="H50" si="7">F50*2</f>
        <v>10000</v>
      </c>
      <c r="I50" s="4">
        <f t="shared" ref="I50" si="8">ROUND(G50*1.03241, -2)</f>
        <v>5200</v>
      </c>
      <c r="J50" s="4">
        <f t="shared" ref="J50" si="9">ROUND(H50*1.03241, -2)</f>
        <v>10300</v>
      </c>
    </row>
    <row r="51" spans="1:10" x14ac:dyDescent="0.25">
      <c r="A51" s="25">
        <v>50</v>
      </c>
      <c r="B51" s="25" t="s">
        <v>1289</v>
      </c>
      <c r="C51" s="25" t="s">
        <v>1405</v>
      </c>
      <c r="D51" s="7" t="s">
        <v>1012</v>
      </c>
      <c r="E51" s="63">
        <v>2500</v>
      </c>
      <c r="F51" s="63">
        <v>5000</v>
      </c>
      <c r="G51" s="5">
        <f t="shared" si="0"/>
        <v>5000</v>
      </c>
      <c r="H51" s="5">
        <f t="shared" si="0"/>
        <v>10000</v>
      </c>
      <c r="I51" s="4">
        <f t="shared" si="1"/>
        <v>5200</v>
      </c>
      <c r="J51" s="4">
        <f t="shared" si="1"/>
        <v>10300</v>
      </c>
    </row>
    <row r="52" spans="1:10" x14ac:dyDescent="0.25">
      <c r="A52" s="25">
        <v>51</v>
      </c>
      <c r="B52" s="25" t="s">
        <v>1290</v>
      </c>
      <c r="C52" s="25"/>
      <c r="D52" s="7" t="s">
        <v>1013</v>
      </c>
      <c r="E52" s="85"/>
      <c r="F52" s="85"/>
      <c r="G52" s="85"/>
      <c r="H52" s="85"/>
      <c r="I52" s="4"/>
      <c r="J52" s="4"/>
    </row>
    <row r="53" spans="1:10" x14ac:dyDescent="0.25">
      <c r="A53" s="25">
        <v>52</v>
      </c>
      <c r="B53" s="25" t="s">
        <v>1289</v>
      </c>
      <c r="C53" s="25" t="s">
        <v>1406</v>
      </c>
      <c r="D53" s="7" t="s">
        <v>1014</v>
      </c>
      <c r="E53" s="63">
        <v>5000</v>
      </c>
      <c r="F53" s="63">
        <v>7500</v>
      </c>
      <c r="G53" s="5">
        <f t="shared" si="0"/>
        <v>10000</v>
      </c>
      <c r="H53" s="5">
        <f t="shared" si="0"/>
        <v>15000</v>
      </c>
      <c r="I53" s="4">
        <f t="shared" si="1"/>
        <v>10300</v>
      </c>
      <c r="J53" s="4">
        <f t="shared" si="1"/>
        <v>15500</v>
      </c>
    </row>
    <row r="54" spans="1:10" x14ac:dyDescent="0.25">
      <c r="A54" s="25">
        <v>53</v>
      </c>
      <c r="B54" s="25" t="s">
        <v>1289</v>
      </c>
      <c r="C54" s="25" t="s">
        <v>1407</v>
      </c>
      <c r="D54" s="7" t="s">
        <v>1015</v>
      </c>
      <c r="E54" s="63">
        <v>2500</v>
      </c>
      <c r="F54" s="63">
        <v>5000</v>
      </c>
      <c r="G54" s="5">
        <f t="shared" si="0"/>
        <v>5000</v>
      </c>
      <c r="H54" s="5">
        <f t="shared" si="0"/>
        <v>10000</v>
      </c>
      <c r="I54" s="4">
        <f t="shared" si="1"/>
        <v>5200</v>
      </c>
      <c r="J54" s="4">
        <f t="shared" si="1"/>
        <v>10300</v>
      </c>
    </row>
    <row r="55" spans="1:10" ht="27.6" x14ac:dyDescent="0.25">
      <c r="A55" s="25">
        <v>54</v>
      </c>
      <c r="B55" s="25" t="s">
        <v>1289</v>
      </c>
      <c r="C55" s="25" t="s">
        <v>1408</v>
      </c>
      <c r="D55" s="7" t="s">
        <v>1016</v>
      </c>
      <c r="E55" s="63">
        <v>2500</v>
      </c>
      <c r="F55" s="63">
        <v>5000</v>
      </c>
      <c r="G55" s="5">
        <f t="shared" si="0"/>
        <v>5000</v>
      </c>
      <c r="H55" s="5">
        <f t="shared" si="0"/>
        <v>10000</v>
      </c>
      <c r="I55" s="4">
        <f t="shared" si="1"/>
        <v>5200</v>
      </c>
      <c r="J55" s="4">
        <f t="shared" si="1"/>
        <v>10300</v>
      </c>
    </row>
    <row r="56" spans="1:10" x14ac:dyDescent="0.25">
      <c r="A56" s="25">
        <v>55</v>
      </c>
      <c r="B56" s="25" t="s">
        <v>1290</v>
      </c>
      <c r="C56" s="25"/>
      <c r="D56" s="7" t="s">
        <v>1017</v>
      </c>
      <c r="E56" s="85"/>
      <c r="F56" s="85"/>
      <c r="G56" s="85"/>
      <c r="H56" s="85"/>
      <c r="I56" s="4"/>
      <c r="J56" s="4"/>
    </row>
    <row r="57" spans="1:10" x14ac:dyDescent="0.25">
      <c r="A57" s="25">
        <v>56</v>
      </c>
      <c r="B57" s="25" t="s">
        <v>1290</v>
      </c>
      <c r="C57" s="25"/>
      <c r="D57" s="7" t="s">
        <v>1018</v>
      </c>
      <c r="E57" s="25"/>
      <c r="F57" s="25"/>
      <c r="G57" s="5"/>
      <c r="H57" s="5"/>
      <c r="I57" s="4"/>
      <c r="J57" s="4"/>
    </row>
    <row r="58" spans="1:10" x14ac:dyDescent="0.25">
      <c r="A58" s="25">
        <v>57</v>
      </c>
      <c r="B58" s="25" t="s">
        <v>1289</v>
      </c>
      <c r="C58" s="25" t="s">
        <v>1409</v>
      </c>
      <c r="D58" s="7" t="s">
        <v>1019</v>
      </c>
      <c r="E58" s="63">
        <v>2500</v>
      </c>
      <c r="F58" s="63">
        <v>5000</v>
      </c>
      <c r="G58" s="5">
        <f t="shared" si="0"/>
        <v>5000</v>
      </c>
      <c r="H58" s="5">
        <f t="shared" si="0"/>
        <v>10000</v>
      </c>
      <c r="I58" s="4">
        <f t="shared" si="1"/>
        <v>5200</v>
      </c>
      <c r="J58" s="4">
        <f t="shared" si="1"/>
        <v>10300</v>
      </c>
    </row>
    <row r="59" spans="1:10" x14ac:dyDescent="0.25">
      <c r="A59" s="25">
        <v>58</v>
      </c>
      <c r="B59" s="25" t="s">
        <v>1289</v>
      </c>
      <c r="C59" s="25" t="s">
        <v>1411</v>
      </c>
      <c r="D59" s="7" t="s">
        <v>1020</v>
      </c>
      <c r="E59" s="63">
        <v>2000</v>
      </c>
      <c r="F59" s="63">
        <v>4000</v>
      </c>
      <c r="G59" s="5">
        <f t="shared" si="0"/>
        <v>4000</v>
      </c>
      <c r="H59" s="5">
        <f t="shared" si="0"/>
        <v>8000</v>
      </c>
      <c r="I59" s="4">
        <f t="shared" si="1"/>
        <v>4100</v>
      </c>
      <c r="J59" s="4">
        <f t="shared" si="1"/>
        <v>8300</v>
      </c>
    </row>
    <row r="60" spans="1:10" x14ac:dyDescent="0.25">
      <c r="A60" s="25">
        <v>59</v>
      </c>
      <c r="B60" s="25" t="s">
        <v>1290</v>
      </c>
      <c r="C60" s="25"/>
      <c r="D60" s="7" t="s">
        <v>1021</v>
      </c>
      <c r="E60" s="85"/>
      <c r="F60" s="85"/>
      <c r="G60" s="85"/>
      <c r="H60" s="85"/>
      <c r="I60" s="4"/>
      <c r="J60" s="4"/>
    </row>
    <row r="61" spans="1:10" ht="27.6" x14ac:dyDescent="0.25">
      <c r="A61" s="25">
        <v>60</v>
      </c>
      <c r="B61" s="25" t="s">
        <v>1289</v>
      </c>
      <c r="C61" s="25" t="s">
        <v>1412</v>
      </c>
      <c r="D61" s="7" t="s">
        <v>1022</v>
      </c>
      <c r="E61" s="63">
        <v>2000</v>
      </c>
      <c r="F61" s="63">
        <v>4000</v>
      </c>
      <c r="G61" s="5">
        <f t="shared" ref="G61:G68" si="10">E61*2</f>
        <v>4000</v>
      </c>
      <c r="H61" s="5">
        <f t="shared" ref="H61:H68" si="11">F61*2</f>
        <v>8000</v>
      </c>
      <c r="I61" s="4">
        <f t="shared" ref="I61:I68" si="12">ROUND(G61*1.03241, -2)</f>
        <v>4100</v>
      </c>
      <c r="J61" s="4">
        <f t="shared" ref="J61:J68" si="13">ROUND(H61*1.03241, -2)</f>
        <v>8300</v>
      </c>
    </row>
    <row r="62" spans="1:10" x14ac:dyDescent="0.25">
      <c r="A62" s="25">
        <v>61</v>
      </c>
      <c r="B62" s="25" t="s">
        <v>1289</v>
      </c>
      <c r="C62" s="25" t="s">
        <v>1414</v>
      </c>
      <c r="D62" s="7" t="s">
        <v>1023</v>
      </c>
      <c r="E62" s="63">
        <v>2000</v>
      </c>
      <c r="F62" s="63">
        <v>4000</v>
      </c>
      <c r="G62" s="5">
        <f t="shared" si="10"/>
        <v>4000</v>
      </c>
      <c r="H62" s="5">
        <f t="shared" si="11"/>
        <v>8000</v>
      </c>
      <c r="I62" s="4">
        <f t="shared" si="12"/>
        <v>4100</v>
      </c>
      <c r="J62" s="4">
        <f t="shared" si="13"/>
        <v>8300</v>
      </c>
    </row>
    <row r="63" spans="1:10" ht="27.6" x14ac:dyDescent="0.25">
      <c r="A63" s="25">
        <v>62</v>
      </c>
      <c r="B63" s="25" t="s">
        <v>1289</v>
      </c>
      <c r="C63" s="25" t="s">
        <v>1413</v>
      </c>
      <c r="D63" s="7" t="s">
        <v>1022</v>
      </c>
      <c r="E63" s="63">
        <v>2000</v>
      </c>
      <c r="F63" s="63">
        <v>4000</v>
      </c>
      <c r="G63" s="5">
        <f t="shared" si="10"/>
        <v>4000</v>
      </c>
      <c r="H63" s="5">
        <f t="shared" si="11"/>
        <v>8000</v>
      </c>
      <c r="I63" s="4">
        <f t="shared" si="12"/>
        <v>4100</v>
      </c>
      <c r="J63" s="4">
        <f t="shared" si="13"/>
        <v>8300</v>
      </c>
    </row>
    <row r="64" spans="1:10" x14ac:dyDescent="0.25">
      <c r="A64" s="25">
        <v>63</v>
      </c>
      <c r="B64" s="25" t="s">
        <v>1289</v>
      </c>
      <c r="C64" s="25" t="s">
        <v>1415</v>
      </c>
      <c r="D64" s="7" t="s">
        <v>1023</v>
      </c>
      <c r="E64" s="63">
        <v>2000</v>
      </c>
      <c r="F64" s="63">
        <v>4000</v>
      </c>
      <c r="G64" s="5">
        <f t="shared" si="10"/>
        <v>4000</v>
      </c>
      <c r="H64" s="5">
        <f t="shared" si="11"/>
        <v>8000</v>
      </c>
      <c r="I64" s="4">
        <f t="shared" si="12"/>
        <v>4100</v>
      </c>
      <c r="J64" s="4">
        <f t="shared" si="13"/>
        <v>8300</v>
      </c>
    </row>
    <row r="65" spans="1:10" ht="27.6" x14ac:dyDescent="0.25">
      <c r="A65" s="25">
        <v>64</v>
      </c>
      <c r="B65" s="25" t="s">
        <v>1289</v>
      </c>
      <c r="C65" s="25" t="s">
        <v>1416</v>
      </c>
      <c r="D65" s="7" t="s">
        <v>1022</v>
      </c>
      <c r="E65" s="63">
        <v>2000</v>
      </c>
      <c r="F65" s="63">
        <v>4000</v>
      </c>
      <c r="G65" s="5">
        <f t="shared" si="10"/>
        <v>4000</v>
      </c>
      <c r="H65" s="5">
        <f t="shared" si="11"/>
        <v>8000</v>
      </c>
      <c r="I65" s="4">
        <f t="shared" si="12"/>
        <v>4100</v>
      </c>
      <c r="J65" s="4">
        <f t="shared" si="13"/>
        <v>8300</v>
      </c>
    </row>
    <row r="66" spans="1:10" x14ac:dyDescent="0.25">
      <c r="A66" s="25">
        <v>65</v>
      </c>
      <c r="B66" s="25" t="s">
        <v>1289</v>
      </c>
      <c r="C66" s="25" t="s">
        <v>1417</v>
      </c>
      <c r="D66" s="7" t="s">
        <v>1023</v>
      </c>
      <c r="E66" s="63">
        <v>2000</v>
      </c>
      <c r="F66" s="63">
        <v>4000</v>
      </c>
      <c r="G66" s="5">
        <f t="shared" si="10"/>
        <v>4000</v>
      </c>
      <c r="H66" s="5">
        <f t="shared" si="11"/>
        <v>8000</v>
      </c>
      <c r="I66" s="4">
        <f t="shared" si="12"/>
        <v>4100</v>
      </c>
      <c r="J66" s="4">
        <f t="shared" si="13"/>
        <v>8300</v>
      </c>
    </row>
    <row r="67" spans="1:10" ht="27.6" x14ac:dyDescent="0.25">
      <c r="A67" s="25">
        <v>66</v>
      </c>
      <c r="B67" s="25" t="s">
        <v>1289</v>
      </c>
      <c r="C67" s="25" t="s">
        <v>1418</v>
      </c>
      <c r="D67" s="7" t="s">
        <v>1022</v>
      </c>
      <c r="E67" s="63">
        <v>2000</v>
      </c>
      <c r="F67" s="63">
        <v>4000</v>
      </c>
      <c r="G67" s="5">
        <f t="shared" si="10"/>
        <v>4000</v>
      </c>
      <c r="H67" s="5">
        <f t="shared" si="11"/>
        <v>8000</v>
      </c>
      <c r="I67" s="4">
        <f t="shared" si="12"/>
        <v>4100</v>
      </c>
      <c r="J67" s="4">
        <f t="shared" si="13"/>
        <v>8300</v>
      </c>
    </row>
    <row r="68" spans="1:10" x14ac:dyDescent="0.25">
      <c r="A68" s="25">
        <v>67</v>
      </c>
      <c r="B68" s="25" t="s">
        <v>1289</v>
      </c>
      <c r="C68" s="25" t="s">
        <v>1419</v>
      </c>
      <c r="D68" s="7" t="s">
        <v>1023</v>
      </c>
      <c r="E68" s="63">
        <v>2000</v>
      </c>
      <c r="F68" s="63">
        <v>4000</v>
      </c>
      <c r="G68" s="5">
        <f t="shared" si="10"/>
        <v>4000</v>
      </c>
      <c r="H68" s="5">
        <f t="shared" si="11"/>
        <v>8000</v>
      </c>
      <c r="I68" s="4">
        <f t="shared" si="12"/>
        <v>4100</v>
      </c>
      <c r="J68" s="4">
        <f t="shared" si="13"/>
        <v>8300</v>
      </c>
    </row>
    <row r="69" spans="1:10" ht="27.6" x14ac:dyDescent="0.25">
      <c r="A69" s="25">
        <v>68</v>
      </c>
      <c r="B69" s="25" t="s">
        <v>1289</v>
      </c>
      <c r="C69" s="25" t="s">
        <v>1410</v>
      </c>
      <c r="D69" s="7" t="s">
        <v>1022</v>
      </c>
      <c r="E69" s="63">
        <v>2000</v>
      </c>
      <c r="F69" s="63">
        <v>4000</v>
      </c>
      <c r="G69" s="5">
        <f t="shared" si="0"/>
        <v>4000</v>
      </c>
      <c r="H69" s="5">
        <f t="shared" si="0"/>
        <v>8000</v>
      </c>
      <c r="I69" s="4">
        <f t="shared" si="1"/>
        <v>4100</v>
      </c>
      <c r="J69" s="4">
        <f t="shared" si="1"/>
        <v>8300</v>
      </c>
    </row>
    <row r="70" spans="1:10" x14ac:dyDescent="0.25">
      <c r="A70" s="25">
        <v>69</v>
      </c>
      <c r="B70" s="25" t="s">
        <v>1289</v>
      </c>
      <c r="C70" s="25" t="s">
        <v>1420</v>
      </c>
      <c r="D70" s="7" t="s">
        <v>1023</v>
      </c>
      <c r="E70" s="63">
        <v>2000</v>
      </c>
      <c r="F70" s="63">
        <v>4000</v>
      </c>
      <c r="G70" s="5">
        <f t="shared" si="0"/>
        <v>4000</v>
      </c>
      <c r="H70" s="5">
        <f t="shared" si="0"/>
        <v>8000</v>
      </c>
      <c r="I70" s="4">
        <f t="shared" si="1"/>
        <v>4100</v>
      </c>
      <c r="J70" s="4">
        <f t="shared" si="1"/>
        <v>8300</v>
      </c>
    </row>
    <row r="71" spans="1:10" ht="58.2" x14ac:dyDescent="0.25">
      <c r="A71" s="25">
        <v>70</v>
      </c>
      <c r="B71" s="25" t="s">
        <v>1290</v>
      </c>
      <c r="C71" s="25"/>
      <c r="D71" s="7" t="s">
        <v>1024</v>
      </c>
      <c r="E71" s="7"/>
      <c r="F71" s="7"/>
      <c r="G71" s="7"/>
      <c r="H71" s="7"/>
      <c r="I71" s="7"/>
      <c r="J71" s="7"/>
    </row>
    <row r="72" spans="1:10" ht="41.4" x14ac:dyDescent="0.25">
      <c r="A72" s="25">
        <v>71</v>
      </c>
      <c r="B72" s="25" t="s">
        <v>1290</v>
      </c>
      <c r="C72" s="25"/>
      <c r="D72" s="27" t="s">
        <v>1025</v>
      </c>
      <c r="E72" s="27"/>
      <c r="F72" s="27"/>
      <c r="G72" s="27"/>
      <c r="H72" s="27"/>
      <c r="I72" s="27"/>
      <c r="J72" s="27"/>
    </row>
    <row r="73" spans="1:10" ht="27.6" x14ac:dyDescent="0.25">
      <c r="A73" s="25">
        <v>72</v>
      </c>
      <c r="B73" s="25" t="s">
        <v>1290</v>
      </c>
      <c r="C73" s="25"/>
      <c r="D73" s="72" t="s">
        <v>964</v>
      </c>
      <c r="E73" s="25"/>
      <c r="F73" s="25"/>
      <c r="G73" s="25"/>
      <c r="H73" s="25"/>
      <c r="I73" s="25"/>
      <c r="J73" s="25"/>
    </row>
  </sheetData>
  <autoFilter ref="B1:B73" xr:uid="{EE8D82BD-E5F3-4961-8778-BD5E2DAD9038}"/>
  <pageMargins left="0.7" right="0.7" top="0.75" bottom="0.75" header="0.3" footer="0.3"/>
  <pageSetup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8BDBE-5D51-4674-B8AE-7F3858D8C7E5}">
  <sheetPr>
    <pageSetUpPr fitToPage="1"/>
  </sheetPr>
  <dimension ref="A1:J30"/>
  <sheetViews>
    <sheetView topLeftCell="C1" zoomScaleNormal="100" workbookViewId="0">
      <selection activeCell="D27" sqref="D27"/>
    </sheetView>
  </sheetViews>
  <sheetFormatPr defaultColWidth="9.33203125" defaultRowHeight="13.8" x14ac:dyDescent="0.25"/>
  <cols>
    <col min="1" max="1" width="11.6640625" style="1" hidden="1" customWidth="1"/>
    <col min="2" max="2" width="0" style="1" hidden="1" customWidth="1"/>
    <col min="3" max="3" width="16.6640625" style="1" customWidth="1"/>
    <col min="4" max="4" width="83.21875" style="9" customWidth="1"/>
    <col min="5" max="5" width="13.109375" style="1" customWidth="1"/>
    <col min="6" max="6" width="17.33203125" style="1" bestFit="1" customWidth="1"/>
    <col min="7" max="7" width="19.33203125" style="1" bestFit="1" customWidth="1"/>
    <col min="8" max="8" width="17.6640625" style="1" bestFit="1" customWidth="1"/>
    <col min="9" max="9" width="19.33203125" style="1" bestFit="1" customWidth="1"/>
    <col min="10" max="10" width="17.33203125" style="16" bestFit="1" customWidth="1"/>
    <col min="11" max="16384" width="9.33203125" style="1"/>
  </cols>
  <sheetData>
    <row r="1" spans="1:10" s="173" customFormat="1" ht="41.4" x14ac:dyDescent="0.25">
      <c r="A1" s="214" t="s">
        <v>502</v>
      </c>
      <c r="B1" s="214" t="s">
        <v>508</v>
      </c>
      <c r="C1" s="215" t="s">
        <v>420</v>
      </c>
      <c r="D1" s="171" t="s">
        <v>121</v>
      </c>
      <c r="E1" s="110" t="s">
        <v>423</v>
      </c>
      <c r="F1" s="110" t="s">
        <v>424</v>
      </c>
      <c r="G1" s="110" t="s">
        <v>421</v>
      </c>
      <c r="H1" s="110" t="s">
        <v>422</v>
      </c>
      <c r="I1" s="110" t="s">
        <v>425</v>
      </c>
      <c r="J1" s="110" t="s">
        <v>426</v>
      </c>
    </row>
    <row r="2" spans="1:10" x14ac:dyDescent="0.25">
      <c r="A2" s="25">
        <v>2</v>
      </c>
      <c r="B2" s="25" t="s">
        <v>510</v>
      </c>
      <c r="C2" s="18"/>
      <c r="D2" s="33" t="s">
        <v>396</v>
      </c>
      <c r="E2" s="33"/>
      <c r="F2" s="33"/>
      <c r="G2" s="33"/>
      <c r="H2" s="33"/>
      <c r="I2" s="33"/>
      <c r="J2" s="33"/>
    </row>
    <row r="3" spans="1:10" x14ac:dyDescent="0.25">
      <c r="A3" s="25">
        <v>3</v>
      </c>
      <c r="B3" s="25" t="s">
        <v>509</v>
      </c>
      <c r="C3" s="18">
        <v>228.7</v>
      </c>
      <c r="D3" s="31" t="s">
        <v>397</v>
      </c>
      <c r="E3" s="35">
        <v>1000</v>
      </c>
      <c r="F3" s="35">
        <v>2000</v>
      </c>
      <c r="G3" s="36">
        <f>E3*2</f>
        <v>2000</v>
      </c>
      <c r="H3" s="36">
        <f>F3*2</f>
        <v>4000</v>
      </c>
      <c r="I3" s="20">
        <f>ROUND(G3*1.03241, -2)</f>
        <v>2100</v>
      </c>
      <c r="J3" s="20">
        <f>ROUND(H3*1.03241, -2)</f>
        <v>4100</v>
      </c>
    </row>
    <row r="4" spans="1:10" x14ac:dyDescent="0.25">
      <c r="A4" s="25">
        <v>4</v>
      </c>
      <c r="B4" s="25" t="s">
        <v>509</v>
      </c>
      <c r="C4" s="34">
        <v>228.9</v>
      </c>
      <c r="D4" s="34" t="s">
        <v>398</v>
      </c>
      <c r="E4" s="35">
        <v>1000</v>
      </c>
      <c r="F4" s="35">
        <v>2000</v>
      </c>
      <c r="G4" s="36">
        <f>E4*2</f>
        <v>2000</v>
      </c>
      <c r="H4" s="36">
        <f>F4*2</f>
        <v>4000</v>
      </c>
      <c r="I4" s="20">
        <f>ROUND(G4*1.03241, -2)</f>
        <v>2100</v>
      </c>
      <c r="J4" s="20">
        <f>ROUND(H4*1.03241, -2)</f>
        <v>4100</v>
      </c>
    </row>
    <row r="5" spans="1:10" x14ac:dyDescent="0.25">
      <c r="A5" s="25">
        <v>5</v>
      </c>
      <c r="B5" s="25" t="s">
        <v>509</v>
      </c>
      <c r="C5" s="34">
        <v>228.11</v>
      </c>
      <c r="D5" s="34" t="s">
        <v>399</v>
      </c>
      <c r="E5" s="35">
        <v>1000</v>
      </c>
      <c r="F5" s="35">
        <v>2000</v>
      </c>
      <c r="G5" s="36">
        <f t="shared" ref="G5:H7" si="0">E5*2</f>
        <v>2000</v>
      </c>
      <c r="H5" s="36">
        <f t="shared" si="0"/>
        <v>4000</v>
      </c>
      <c r="I5" s="20">
        <f t="shared" ref="I5:J7" si="1">ROUND(G5*1.03241, -2)</f>
        <v>2100</v>
      </c>
      <c r="J5" s="20">
        <f t="shared" si="1"/>
        <v>4100</v>
      </c>
    </row>
    <row r="6" spans="1:10" x14ac:dyDescent="0.25">
      <c r="A6" s="25">
        <v>6</v>
      </c>
      <c r="B6" s="25" t="s">
        <v>509</v>
      </c>
      <c r="C6" s="34">
        <v>228.17</v>
      </c>
      <c r="D6" s="34" t="s">
        <v>400</v>
      </c>
      <c r="E6" s="35">
        <v>1000</v>
      </c>
      <c r="F6" s="35">
        <v>2000</v>
      </c>
      <c r="G6" s="36">
        <f t="shared" si="0"/>
        <v>2000</v>
      </c>
      <c r="H6" s="36">
        <f t="shared" si="0"/>
        <v>4000</v>
      </c>
      <c r="I6" s="20">
        <f t="shared" si="1"/>
        <v>2100</v>
      </c>
      <c r="J6" s="20">
        <f t="shared" si="1"/>
        <v>4100</v>
      </c>
    </row>
    <row r="7" spans="1:10" x14ac:dyDescent="0.25">
      <c r="A7" s="25">
        <v>7</v>
      </c>
      <c r="B7" s="25" t="s">
        <v>509</v>
      </c>
      <c r="C7" s="34">
        <v>228.19</v>
      </c>
      <c r="D7" s="34" t="s">
        <v>401</v>
      </c>
      <c r="E7" s="35">
        <v>1000</v>
      </c>
      <c r="F7" s="35">
        <v>2000</v>
      </c>
      <c r="G7" s="36">
        <f t="shared" si="0"/>
        <v>2000</v>
      </c>
      <c r="H7" s="36">
        <f t="shared" si="0"/>
        <v>4000</v>
      </c>
      <c r="I7" s="20">
        <f t="shared" si="1"/>
        <v>2100</v>
      </c>
      <c r="J7" s="20">
        <f t="shared" si="1"/>
        <v>4100</v>
      </c>
    </row>
    <row r="8" spans="1:10" x14ac:dyDescent="0.25">
      <c r="A8" s="25">
        <v>8</v>
      </c>
      <c r="B8" s="25" t="s">
        <v>510</v>
      </c>
      <c r="C8" s="18"/>
      <c r="D8" s="31"/>
      <c r="E8" s="18"/>
      <c r="F8" s="18"/>
      <c r="G8" s="18"/>
      <c r="H8" s="18"/>
      <c r="I8" s="18"/>
      <c r="J8" s="18"/>
    </row>
    <row r="9" spans="1:10" x14ac:dyDescent="0.25">
      <c r="A9" s="25">
        <v>9</v>
      </c>
      <c r="B9" s="25" t="s">
        <v>510</v>
      </c>
      <c r="C9" s="18"/>
      <c r="D9" s="40" t="s">
        <v>402</v>
      </c>
      <c r="E9" s="41"/>
      <c r="F9" s="41"/>
      <c r="G9" s="41"/>
      <c r="H9" s="41"/>
      <c r="I9" s="41"/>
      <c r="J9" s="41"/>
    </row>
    <row r="10" spans="1:10" x14ac:dyDescent="0.25">
      <c r="A10" s="25">
        <v>10</v>
      </c>
      <c r="B10" s="25" t="s">
        <v>509</v>
      </c>
      <c r="C10" s="18">
        <v>228.20099999999999</v>
      </c>
      <c r="D10" s="31" t="s">
        <v>403</v>
      </c>
      <c r="E10" s="12" t="s">
        <v>622</v>
      </c>
      <c r="F10" s="12" t="s">
        <v>622</v>
      </c>
      <c r="G10" s="12" t="s">
        <v>622</v>
      </c>
      <c r="H10" s="12" t="s">
        <v>622</v>
      </c>
      <c r="I10" s="20">
        <v>4100</v>
      </c>
      <c r="J10" s="20">
        <v>8300</v>
      </c>
    </row>
    <row r="11" spans="1:10" x14ac:dyDescent="0.25">
      <c r="A11" s="25">
        <v>11</v>
      </c>
      <c r="B11" s="25" t="s">
        <v>509</v>
      </c>
      <c r="C11" s="18">
        <v>228.203</v>
      </c>
      <c r="D11" s="31" t="s">
        <v>404</v>
      </c>
      <c r="E11" s="12" t="s">
        <v>622</v>
      </c>
      <c r="F11" s="12" t="s">
        <v>622</v>
      </c>
      <c r="G11" s="12" t="s">
        <v>622</v>
      </c>
      <c r="H11" s="12" t="s">
        <v>622</v>
      </c>
      <c r="I11" s="20">
        <v>4100</v>
      </c>
      <c r="J11" s="20">
        <v>8300</v>
      </c>
    </row>
    <row r="12" spans="1:10" x14ac:dyDescent="0.25">
      <c r="A12" s="25">
        <v>12</v>
      </c>
      <c r="B12" s="25" t="s">
        <v>509</v>
      </c>
      <c r="C12" s="18">
        <v>228.20500000000001</v>
      </c>
      <c r="D12" s="31" t="s">
        <v>405</v>
      </c>
      <c r="E12" s="12" t="s">
        <v>622</v>
      </c>
      <c r="F12" s="12" t="s">
        <v>622</v>
      </c>
      <c r="G12" s="12" t="s">
        <v>622</v>
      </c>
      <c r="H12" s="12" t="s">
        <v>622</v>
      </c>
      <c r="I12" s="20">
        <v>4100</v>
      </c>
      <c r="J12" s="20">
        <v>8300</v>
      </c>
    </row>
    <row r="13" spans="1:10" ht="41.4" x14ac:dyDescent="0.25">
      <c r="A13" s="25">
        <v>13</v>
      </c>
      <c r="B13" s="25" t="s">
        <v>509</v>
      </c>
      <c r="C13" s="18">
        <v>228.20599999999999</v>
      </c>
      <c r="D13" s="31" t="s">
        <v>406</v>
      </c>
      <c r="E13" s="12" t="s">
        <v>622</v>
      </c>
      <c r="F13" s="12" t="s">
        <v>622</v>
      </c>
      <c r="G13" s="12" t="s">
        <v>622</v>
      </c>
      <c r="H13" s="12" t="s">
        <v>622</v>
      </c>
      <c r="I13" s="20">
        <v>4100</v>
      </c>
      <c r="J13" s="20">
        <v>8300</v>
      </c>
    </row>
    <row r="14" spans="1:10" x14ac:dyDescent="0.25">
      <c r="A14" s="25">
        <v>14</v>
      </c>
      <c r="B14" s="25" t="s">
        <v>509</v>
      </c>
      <c r="C14" s="18">
        <v>228.20699999999999</v>
      </c>
      <c r="D14" s="31" t="s">
        <v>407</v>
      </c>
      <c r="E14" s="12" t="s">
        <v>622</v>
      </c>
      <c r="F14" s="12" t="s">
        <v>622</v>
      </c>
      <c r="G14" s="12" t="s">
        <v>622</v>
      </c>
      <c r="H14" s="12" t="s">
        <v>622</v>
      </c>
      <c r="I14" s="20">
        <v>2100</v>
      </c>
      <c r="J14" s="20">
        <v>4100</v>
      </c>
    </row>
    <row r="15" spans="1:10" x14ac:dyDescent="0.25">
      <c r="A15" s="25">
        <v>15</v>
      </c>
      <c r="B15" s="25" t="s">
        <v>510</v>
      </c>
      <c r="C15" s="18"/>
      <c r="D15" s="31"/>
      <c r="E15" s="18"/>
      <c r="F15" s="18"/>
      <c r="G15" s="18"/>
      <c r="H15" s="18"/>
      <c r="I15" s="18"/>
      <c r="J15" s="18"/>
    </row>
    <row r="16" spans="1:10" ht="27.6" x14ac:dyDescent="0.25">
      <c r="A16" s="25">
        <v>16</v>
      </c>
      <c r="B16" s="25" t="s">
        <v>510</v>
      </c>
      <c r="C16" s="18"/>
      <c r="D16" s="40" t="s">
        <v>408</v>
      </c>
      <c r="E16" s="41"/>
      <c r="F16" s="41"/>
      <c r="G16" s="41"/>
      <c r="H16" s="41"/>
      <c r="I16" s="41"/>
      <c r="J16" s="41"/>
    </row>
    <row r="17" spans="1:10" ht="27.6" x14ac:dyDescent="0.25">
      <c r="A17" s="25">
        <v>17</v>
      </c>
      <c r="B17" s="25" t="s">
        <v>509</v>
      </c>
      <c r="C17" s="18">
        <v>228.405</v>
      </c>
      <c r="D17" s="31" t="s">
        <v>409</v>
      </c>
      <c r="E17" s="12" t="s">
        <v>622</v>
      </c>
      <c r="F17" s="12" t="s">
        <v>622</v>
      </c>
      <c r="G17" s="12" t="s">
        <v>622</v>
      </c>
      <c r="H17" s="12" t="s">
        <v>622</v>
      </c>
      <c r="I17" s="20">
        <v>5200</v>
      </c>
      <c r="J17" s="20">
        <v>10300</v>
      </c>
    </row>
    <row r="18" spans="1:10" ht="27.6" x14ac:dyDescent="0.25">
      <c r="A18" s="25">
        <v>18</v>
      </c>
      <c r="B18" s="25" t="s">
        <v>509</v>
      </c>
      <c r="C18" s="18">
        <v>228.40700000000001</v>
      </c>
      <c r="D18" s="31" t="s">
        <v>410</v>
      </c>
      <c r="E18" s="12" t="s">
        <v>622</v>
      </c>
      <c r="F18" s="12" t="s">
        <v>622</v>
      </c>
      <c r="G18" s="12" t="s">
        <v>622</v>
      </c>
      <c r="H18" s="12" t="s">
        <v>622</v>
      </c>
      <c r="I18" s="20">
        <v>2100</v>
      </c>
      <c r="J18" s="20">
        <v>4100</v>
      </c>
    </row>
    <row r="19" spans="1:10" ht="27.6" x14ac:dyDescent="0.25">
      <c r="A19" s="25">
        <v>19</v>
      </c>
      <c r="B19" s="25" t="s">
        <v>509</v>
      </c>
      <c r="C19" s="18">
        <v>228.40899999999999</v>
      </c>
      <c r="D19" s="31" t="s">
        <v>411</v>
      </c>
      <c r="E19" s="12" t="s">
        <v>622</v>
      </c>
      <c r="F19" s="12" t="s">
        <v>622</v>
      </c>
      <c r="G19" s="12" t="s">
        <v>622</v>
      </c>
      <c r="H19" s="12" t="s">
        <v>622</v>
      </c>
      <c r="I19" s="20">
        <v>2100</v>
      </c>
      <c r="J19" s="20">
        <v>4100</v>
      </c>
    </row>
    <row r="20" spans="1:10" x14ac:dyDescent="0.25">
      <c r="A20" s="25">
        <v>20</v>
      </c>
      <c r="B20" s="25" t="s">
        <v>509</v>
      </c>
      <c r="C20" s="18">
        <v>228.411</v>
      </c>
      <c r="D20" s="31" t="s">
        <v>412</v>
      </c>
      <c r="E20" s="12" t="s">
        <v>622</v>
      </c>
      <c r="F20" s="12" t="s">
        <v>622</v>
      </c>
      <c r="G20" s="12" t="s">
        <v>622</v>
      </c>
      <c r="H20" s="12" t="s">
        <v>622</v>
      </c>
      <c r="I20" s="20">
        <v>2100</v>
      </c>
      <c r="J20" s="20">
        <v>4100</v>
      </c>
    </row>
    <row r="21" spans="1:10" x14ac:dyDescent="0.25">
      <c r="A21" s="25">
        <v>21</v>
      </c>
      <c r="B21" s="25" t="s">
        <v>509</v>
      </c>
      <c r="C21" s="18">
        <v>228.41300000000001</v>
      </c>
      <c r="D21" s="31" t="s">
        <v>413</v>
      </c>
      <c r="E21" s="12" t="s">
        <v>622</v>
      </c>
      <c r="F21" s="12" t="s">
        <v>622</v>
      </c>
      <c r="G21" s="12" t="s">
        <v>622</v>
      </c>
      <c r="H21" s="12" t="s">
        <v>622</v>
      </c>
      <c r="I21" s="20">
        <v>2100</v>
      </c>
      <c r="J21" s="20">
        <v>4100</v>
      </c>
    </row>
    <row r="22" spans="1:10" x14ac:dyDescent="0.25">
      <c r="A22" s="25">
        <v>22</v>
      </c>
      <c r="B22" s="25" t="s">
        <v>510</v>
      </c>
      <c r="C22" s="18"/>
      <c r="D22" s="31"/>
      <c r="E22" s="31"/>
      <c r="F22" s="31"/>
      <c r="G22" s="31"/>
      <c r="H22" s="31"/>
      <c r="I22" s="31"/>
      <c r="J22" s="31"/>
    </row>
    <row r="23" spans="1:10" x14ac:dyDescent="0.25">
      <c r="A23" s="25">
        <v>23</v>
      </c>
      <c r="B23" s="25" t="s">
        <v>510</v>
      </c>
      <c r="C23" s="18"/>
      <c r="D23" s="42" t="s">
        <v>414</v>
      </c>
      <c r="E23" s="38"/>
      <c r="F23" s="38"/>
      <c r="G23" s="38"/>
      <c r="H23" s="38"/>
      <c r="I23" s="38"/>
      <c r="J23" s="38"/>
    </row>
    <row r="24" spans="1:10" x14ac:dyDescent="0.25">
      <c r="A24" s="25">
        <v>24</v>
      </c>
      <c r="B24" s="25" t="s">
        <v>509</v>
      </c>
      <c r="C24" s="20" t="s">
        <v>830</v>
      </c>
      <c r="D24" s="37" t="s">
        <v>415</v>
      </c>
      <c r="E24" s="12" t="s">
        <v>622</v>
      </c>
      <c r="F24" s="12" t="s">
        <v>622</v>
      </c>
      <c r="G24" s="12" t="s">
        <v>622</v>
      </c>
      <c r="H24" s="12" t="s">
        <v>622</v>
      </c>
      <c r="I24" s="20">
        <v>5200</v>
      </c>
      <c r="J24" s="20">
        <v>10300</v>
      </c>
    </row>
    <row r="25" spans="1:10" x14ac:dyDescent="0.25">
      <c r="A25" s="25">
        <v>25</v>
      </c>
      <c r="B25" s="25" t="s">
        <v>509</v>
      </c>
      <c r="C25" s="20" t="s">
        <v>831</v>
      </c>
      <c r="D25" s="37" t="s">
        <v>416</v>
      </c>
      <c r="E25" s="12" t="s">
        <v>622</v>
      </c>
      <c r="F25" s="12" t="s">
        <v>622</v>
      </c>
      <c r="G25" s="12" t="s">
        <v>622</v>
      </c>
      <c r="H25" s="12" t="s">
        <v>622</v>
      </c>
      <c r="I25" s="20">
        <v>5200</v>
      </c>
      <c r="J25" s="20">
        <v>10300</v>
      </c>
    </row>
    <row r="26" spans="1:10" x14ac:dyDescent="0.25">
      <c r="A26" s="25">
        <v>26</v>
      </c>
      <c r="B26" s="25" t="s">
        <v>509</v>
      </c>
      <c r="C26" s="20" t="s">
        <v>832</v>
      </c>
      <c r="D26" s="37" t="s">
        <v>417</v>
      </c>
      <c r="E26" s="12" t="s">
        <v>622</v>
      </c>
      <c r="F26" s="12" t="s">
        <v>622</v>
      </c>
      <c r="G26" s="12" t="s">
        <v>622</v>
      </c>
      <c r="H26" s="12" t="s">
        <v>622</v>
      </c>
      <c r="I26" s="20">
        <v>5200</v>
      </c>
      <c r="J26" s="20">
        <v>10300</v>
      </c>
    </row>
    <row r="27" spans="1:10" ht="44.4" x14ac:dyDescent="0.25">
      <c r="A27" s="25">
        <v>27</v>
      </c>
      <c r="B27" s="25" t="s">
        <v>510</v>
      </c>
      <c r="C27" s="18"/>
      <c r="D27" s="34" t="s">
        <v>418</v>
      </c>
      <c r="E27" s="34"/>
      <c r="F27" s="34"/>
      <c r="G27" s="34"/>
      <c r="H27" s="34"/>
      <c r="I27" s="34"/>
      <c r="J27" s="34"/>
    </row>
    <row r="28" spans="1:10" ht="44.7" customHeight="1" x14ac:dyDescent="0.25">
      <c r="A28" s="25">
        <v>28</v>
      </c>
      <c r="B28" s="25" t="s">
        <v>510</v>
      </c>
      <c r="C28" s="18"/>
      <c r="D28" s="31" t="s">
        <v>419</v>
      </c>
      <c r="E28" s="31"/>
      <c r="F28" s="31"/>
      <c r="G28" s="31"/>
      <c r="H28" s="31"/>
      <c r="I28" s="31"/>
      <c r="J28" s="31"/>
    </row>
    <row r="29" spans="1:10" ht="27.6" x14ac:dyDescent="0.25">
      <c r="A29" s="25">
        <v>29</v>
      </c>
      <c r="B29" s="25" t="s">
        <v>510</v>
      </c>
      <c r="C29" s="18"/>
      <c r="D29" s="33" t="s">
        <v>394</v>
      </c>
      <c r="E29" s="33"/>
      <c r="F29" s="33"/>
      <c r="G29" s="33"/>
      <c r="H29" s="33"/>
      <c r="I29" s="18"/>
      <c r="J29" s="18"/>
    </row>
    <row r="30" spans="1:10" ht="16.8" x14ac:dyDescent="0.25">
      <c r="A30" s="25">
        <v>30</v>
      </c>
      <c r="B30" s="25" t="s">
        <v>510</v>
      </c>
      <c r="C30" s="18"/>
      <c r="D30" s="39" t="s">
        <v>395</v>
      </c>
      <c r="E30" s="39"/>
      <c r="F30" s="39"/>
      <c r="G30" s="39"/>
      <c r="H30" s="39"/>
      <c r="I30" s="18"/>
      <c r="J30" s="18"/>
    </row>
  </sheetData>
  <autoFilter ref="B1:B30" xr:uid="{2588BDBE-5D51-4674-B8AE-7F3858D8C7E5}"/>
  <pageMargins left="0.25" right="0.25" top="0.75" bottom="0.75" header="0.3" footer="0.3"/>
  <pageSetup scale="65" orientation="landscape" verticalDpi="598"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58847-AE8F-4F90-B022-6EDA23CAF80F}">
  <sheetPr>
    <pageSetUpPr fitToPage="1"/>
  </sheetPr>
  <dimension ref="A1:L288"/>
  <sheetViews>
    <sheetView topLeftCell="C1" zoomScaleNormal="100" workbookViewId="0">
      <selection activeCell="D6" sqref="D6"/>
    </sheetView>
  </sheetViews>
  <sheetFormatPr defaultColWidth="9.21875" defaultRowHeight="13.8" x14ac:dyDescent="0.25"/>
  <cols>
    <col min="1" max="2" width="0" style="186" hidden="1" customWidth="1"/>
    <col min="3" max="3" width="26" style="187" bestFit="1" customWidth="1"/>
    <col min="4" max="4" width="55.33203125" style="174" customWidth="1"/>
    <col min="5" max="5" width="12.21875" style="188" customWidth="1"/>
    <col min="6" max="6" width="13.21875" style="188" customWidth="1"/>
    <col min="7" max="7" width="13.44140625" style="188" customWidth="1"/>
    <col min="8" max="8" width="12.21875" style="188" customWidth="1"/>
    <col min="9" max="9" width="10.109375" style="188" customWidth="1"/>
    <col min="10" max="10" width="15.77734375" style="188" customWidth="1"/>
    <col min="11" max="16384" width="9.21875" style="174"/>
  </cols>
  <sheetData>
    <row r="1" spans="1:10" s="155" customFormat="1" ht="55.2" x14ac:dyDescent="0.25">
      <c r="A1" s="189" t="s">
        <v>502</v>
      </c>
      <c r="B1" s="189" t="s">
        <v>508</v>
      </c>
      <c r="C1" s="161" t="s">
        <v>420</v>
      </c>
      <c r="D1" s="159" t="s">
        <v>121</v>
      </c>
      <c r="E1" s="152" t="s">
        <v>423</v>
      </c>
      <c r="F1" s="152" t="s">
        <v>424</v>
      </c>
      <c r="G1" s="152" t="s">
        <v>421</v>
      </c>
      <c r="H1" s="152" t="s">
        <v>422</v>
      </c>
      <c r="I1" s="152" t="s">
        <v>425</v>
      </c>
      <c r="J1" s="152" t="s">
        <v>426</v>
      </c>
    </row>
    <row r="2" spans="1:10" ht="15.6" x14ac:dyDescent="0.25">
      <c r="A2" s="175">
        <v>1</v>
      </c>
      <c r="B2" s="175" t="s">
        <v>1290</v>
      </c>
      <c r="C2" s="175"/>
      <c r="D2" s="176" t="s">
        <v>965</v>
      </c>
      <c r="E2" s="176"/>
      <c r="F2" s="176"/>
      <c r="G2" s="176"/>
      <c r="H2" s="176"/>
      <c r="I2" s="176"/>
      <c r="J2" s="176"/>
    </row>
    <row r="3" spans="1:10" ht="27.6" x14ac:dyDescent="0.25">
      <c r="A3" s="175">
        <v>2</v>
      </c>
      <c r="B3" s="175" t="s">
        <v>1289</v>
      </c>
      <c r="C3" s="175">
        <v>229.7</v>
      </c>
      <c r="D3" s="177" t="s">
        <v>2468</v>
      </c>
      <c r="E3" s="177" t="s">
        <v>2469</v>
      </c>
      <c r="F3" s="177" t="s">
        <v>2470</v>
      </c>
      <c r="G3" s="177" t="s">
        <v>2471</v>
      </c>
      <c r="H3" s="177" t="s">
        <v>2472</v>
      </c>
      <c r="I3" s="36" t="s">
        <v>2473</v>
      </c>
      <c r="J3" s="36" t="s">
        <v>2474</v>
      </c>
    </row>
    <row r="4" spans="1:10" ht="16.8" x14ac:dyDescent="0.25">
      <c r="A4" s="175">
        <v>3</v>
      </c>
      <c r="B4" s="175" t="s">
        <v>1290</v>
      </c>
      <c r="C4" s="175"/>
      <c r="D4" s="177" t="s">
        <v>2475</v>
      </c>
      <c r="E4" s="178">
        <v>1</v>
      </c>
      <c r="F4" s="178">
        <v>1</v>
      </c>
      <c r="G4" s="178">
        <v>1</v>
      </c>
      <c r="H4" s="178">
        <v>1</v>
      </c>
      <c r="I4" s="178">
        <v>1</v>
      </c>
      <c r="J4" s="178">
        <v>1</v>
      </c>
    </row>
    <row r="5" spans="1:10" x14ac:dyDescent="0.25">
      <c r="A5" s="175">
        <v>4</v>
      </c>
      <c r="B5" s="175" t="s">
        <v>1289</v>
      </c>
      <c r="C5" s="175">
        <v>229.11</v>
      </c>
      <c r="D5" s="177" t="s">
        <v>2476</v>
      </c>
      <c r="E5" s="179">
        <v>1000</v>
      </c>
      <c r="F5" s="179">
        <v>2000</v>
      </c>
      <c r="G5" s="36">
        <f>E5*2</f>
        <v>2000</v>
      </c>
      <c r="H5" s="36">
        <f>F5*2</f>
        <v>4000</v>
      </c>
      <c r="I5" s="36">
        <f t="shared" ref="I5:J72" si="0">ROUND(G5*1.03241, -2)</f>
        <v>2100</v>
      </c>
      <c r="J5" s="36">
        <f t="shared" si="0"/>
        <v>4100</v>
      </c>
    </row>
    <row r="6" spans="1:10" x14ac:dyDescent="0.25">
      <c r="A6" s="175">
        <v>5</v>
      </c>
      <c r="B6" s="175" t="s">
        <v>1289</v>
      </c>
      <c r="C6" s="175">
        <v>229.13</v>
      </c>
      <c r="D6" s="177" t="s">
        <v>2477</v>
      </c>
      <c r="E6" s="179">
        <v>2500</v>
      </c>
      <c r="F6" s="179">
        <v>5000</v>
      </c>
      <c r="G6" s="36">
        <f t="shared" ref="G6:H8" si="1">E6*2</f>
        <v>5000</v>
      </c>
      <c r="H6" s="36">
        <f t="shared" si="1"/>
        <v>10000</v>
      </c>
      <c r="I6" s="36">
        <f t="shared" si="0"/>
        <v>5200</v>
      </c>
      <c r="J6" s="36">
        <f t="shared" si="0"/>
        <v>10300</v>
      </c>
    </row>
    <row r="7" spans="1:10" x14ac:dyDescent="0.25">
      <c r="A7" s="175">
        <v>6</v>
      </c>
      <c r="B7" s="175" t="s">
        <v>1289</v>
      </c>
      <c r="C7" s="175">
        <v>229.15</v>
      </c>
      <c r="D7" s="177" t="s">
        <v>2478</v>
      </c>
      <c r="E7" s="179">
        <v>2500</v>
      </c>
      <c r="F7" s="179">
        <v>5000</v>
      </c>
      <c r="G7" s="36">
        <f t="shared" si="1"/>
        <v>5000</v>
      </c>
      <c r="H7" s="36">
        <f t="shared" si="1"/>
        <v>10000</v>
      </c>
      <c r="I7" s="36">
        <f t="shared" si="0"/>
        <v>5200</v>
      </c>
      <c r="J7" s="36">
        <f t="shared" si="0"/>
        <v>10300</v>
      </c>
    </row>
    <row r="8" spans="1:10" x14ac:dyDescent="0.25">
      <c r="A8" s="175">
        <v>7</v>
      </c>
      <c r="B8" s="175" t="s">
        <v>1289</v>
      </c>
      <c r="C8" s="175">
        <v>229.17</v>
      </c>
      <c r="D8" s="177" t="s">
        <v>2479</v>
      </c>
      <c r="E8" s="179">
        <v>2500</v>
      </c>
      <c r="F8" s="179">
        <v>5000</v>
      </c>
      <c r="G8" s="36">
        <f t="shared" si="1"/>
        <v>5000</v>
      </c>
      <c r="H8" s="36">
        <f t="shared" si="1"/>
        <v>10000</v>
      </c>
      <c r="I8" s="36">
        <f t="shared" si="0"/>
        <v>5200</v>
      </c>
      <c r="J8" s="36">
        <f t="shared" si="0"/>
        <v>10300</v>
      </c>
    </row>
    <row r="9" spans="1:10" ht="16.8" x14ac:dyDescent="0.25">
      <c r="A9" s="175">
        <v>8</v>
      </c>
      <c r="B9" s="175" t="s">
        <v>1290</v>
      </c>
      <c r="C9" s="175"/>
      <c r="D9" s="177" t="s">
        <v>2480</v>
      </c>
      <c r="E9" s="178">
        <v>1</v>
      </c>
      <c r="F9" s="178">
        <v>1</v>
      </c>
      <c r="G9" s="178">
        <v>1</v>
      </c>
      <c r="H9" s="178">
        <v>1</v>
      </c>
      <c r="I9" s="178">
        <v>1</v>
      </c>
      <c r="J9" s="178">
        <v>1</v>
      </c>
    </row>
    <row r="10" spans="1:10" ht="15.6" x14ac:dyDescent="0.25">
      <c r="A10" s="175">
        <v>9</v>
      </c>
      <c r="B10" s="175" t="s">
        <v>1290</v>
      </c>
      <c r="C10" s="175"/>
      <c r="D10" s="176" t="s">
        <v>2481</v>
      </c>
      <c r="E10" s="176"/>
      <c r="F10" s="176"/>
      <c r="G10" s="176"/>
      <c r="H10" s="176"/>
      <c r="I10" s="36"/>
      <c r="J10" s="36"/>
    </row>
    <row r="11" spans="1:10" x14ac:dyDescent="0.25">
      <c r="A11" s="175">
        <v>10</v>
      </c>
      <c r="B11" s="175" t="s">
        <v>1290</v>
      </c>
      <c r="C11" s="175"/>
      <c r="D11" s="177" t="s">
        <v>2482</v>
      </c>
      <c r="E11" s="175"/>
      <c r="F11" s="175"/>
      <c r="G11" s="175"/>
      <c r="H11" s="175"/>
      <c r="I11" s="36"/>
      <c r="J11" s="36"/>
    </row>
    <row r="12" spans="1:10" x14ac:dyDescent="0.25">
      <c r="A12" s="175">
        <v>11</v>
      </c>
      <c r="B12" s="175" t="s">
        <v>1290</v>
      </c>
      <c r="C12" s="175"/>
      <c r="D12" s="177" t="s">
        <v>2483</v>
      </c>
      <c r="E12" s="175"/>
      <c r="F12" s="175"/>
      <c r="G12" s="175"/>
      <c r="H12" s="175"/>
      <c r="I12" s="36"/>
      <c r="J12" s="36"/>
    </row>
    <row r="13" spans="1:10" x14ac:dyDescent="0.25">
      <c r="A13" s="175">
        <v>12</v>
      </c>
      <c r="B13" s="175" t="s">
        <v>1289</v>
      </c>
      <c r="C13" s="175" t="s">
        <v>3410</v>
      </c>
      <c r="D13" s="177" t="s">
        <v>2484</v>
      </c>
      <c r="E13" s="179">
        <v>2000</v>
      </c>
      <c r="F13" s="179">
        <v>4000</v>
      </c>
      <c r="G13" s="36">
        <f>E13*2</f>
        <v>4000</v>
      </c>
      <c r="H13" s="36">
        <f>F13*2</f>
        <v>8000</v>
      </c>
      <c r="I13" s="36">
        <f t="shared" si="0"/>
        <v>4100</v>
      </c>
      <c r="J13" s="36">
        <f t="shared" si="0"/>
        <v>8300</v>
      </c>
    </row>
    <row r="14" spans="1:10" ht="27.6" x14ac:dyDescent="0.25">
      <c r="A14" s="175">
        <v>13</v>
      </c>
      <c r="B14" s="175" t="s">
        <v>1289</v>
      </c>
      <c r="C14" s="175" t="s">
        <v>3411</v>
      </c>
      <c r="D14" s="177" t="s">
        <v>2485</v>
      </c>
      <c r="E14" s="179">
        <v>1000</v>
      </c>
      <c r="F14" s="179">
        <v>2000</v>
      </c>
      <c r="G14" s="36">
        <f t="shared" ref="G14:H85" si="2">E14*2</f>
        <v>2000</v>
      </c>
      <c r="H14" s="36">
        <f t="shared" si="2"/>
        <v>4000</v>
      </c>
      <c r="I14" s="36">
        <f t="shared" si="0"/>
        <v>2100</v>
      </c>
      <c r="J14" s="36">
        <f t="shared" si="0"/>
        <v>4100</v>
      </c>
    </row>
    <row r="15" spans="1:10" x14ac:dyDescent="0.25">
      <c r="A15" s="175">
        <v>14</v>
      </c>
      <c r="B15" s="175" t="s">
        <v>1289</v>
      </c>
      <c r="C15" s="175" t="s">
        <v>3413</v>
      </c>
      <c r="D15" s="177" t="s">
        <v>2484</v>
      </c>
      <c r="E15" s="179">
        <v>2000</v>
      </c>
      <c r="F15" s="179">
        <v>4000</v>
      </c>
      <c r="G15" s="36">
        <f>E15*2</f>
        <v>4000</v>
      </c>
      <c r="H15" s="36">
        <f>F15*2</f>
        <v>8000</v>
      </c>
      <c r="I15" s="36">
        <f t="shared" ref="I15:I17" si="3">ROUND(G15*1.03241, -2)</f>
        <v>4100</v>
      </c>
      <c r="J15" s="36">
        <f t="shared" ref="J15:J17" si="4">ROUND(H15*1.03241, -2)</f>
        <v>8300</v>
      </c>
    </row>
    <row r="16" spans="1:10" ht="27.6" x14ac:dyDescent="0.25">
      <c r="A16" s="175">
        <v>15</v>
      </c>
      <c r="B16" s="175" t="s">
        <v>1289</v>
      </c>
      <c r="C16" s="175" t="s">
        <v>3414</v>
      </c>
      <c r="D16" s="177" t="s">
        <v>2485</v>
      </c>
      <c r="E16" s="179">
        <v>1000</v>
      </c>
      <c r="F16" s="179">
        <v>2000</v>
      </c>
      <c r="G16" s="36">
        <f t="shared" ref="G16:G17" si="5">E16*2</f>
        <v>2000</v>
      </c>
      <c r="H16" s="36">
        <f t="shared" ref="H16:H17" si="6">F16*2</f>
        <v>4000</v>
      </c>
      <c r="I16" s="36">
        <f t="shared" si="3"/>
        <v>2100</v>
      </c>
      <c r="J16" s="36">
        <f t="shared" si="4"/>
        <v>4100</v>
      </c>
    </row>
    <row r="17" spans="1:10" x14ac:dyDescent="0.25">
      <c r="A17" s="175">
        <v>16</v>
      </c>
      <c r="B17" s="175" t="s">
        <v>1289</v>
      </c>
      <c r="C17" s="175" t="s">
        <v>3412</v>
      </c>
      <c r="D17" s="177" t="s">
        <v>2486</v>
      </c>
      <c r="E17" s="179">
        <v>1000</v>
      </c>
      <c r="F17" s="179">
        <v>2000</v>
      </c>
      <c r="G17" s="36">
        <f t="shared" si="5"/>
        <v>2000</v>
      </c>
      <c r="H17" s="36">
        <f t="shared" si="6"/>
        <v>4000</v>
      </c>
      <c r="I17" s="36">
        <f t="shared" si="3"/>
        <v>2100</v>
      </c>
      <c r="J17" s="36">
        <f t="shared" si="4"/>
        <v>4100</v>
      </c>
    </row>
    <row r="18" spans="1:10" x14ac:dyDescent="0.25">
      <c r="A18" s="175">
        <v>17</v>
      </c>
      <c r="B18" s="175" t="s">
        <v>1289</v>
      </c>
      <c r="C18" s="175">
        <v>229.22</v>
      </c>
      <c r="D18" s="177" t="s">
        <v>2487</v>
      </c>
      <c r="E18" s="179" t="s">
        <v>622</v>
      </c>
      <c r="F18" s="179" t="s">
        <v>622</v>
      </c>
      <c r="G18" s="179" t="s">
        <v>622</v>
      </c>
      <c r="H18" s="179" t="s">
        <v>622</v>
      </c>
      <c r="I18" s="36">
        <v>2100</v>
      </c>
      <c r="J18" s="36">
        <v>4100</v>
      </c>
    </row>
    <row r="19" spans="1:10" x14ac:dyDescent="0.25">
      <c r="A19" s="175">
        <v>18</v>
      </c>
      <c r="B19" s="175" t="s">
        <v>1289</v>
      </c>
      <c r="C19" s="175" t="s">
        <v>3415</v>
      </c>
      <c r="D19" s="177" t="s">
        <v>2488</v>
      </c>
      <c r="E19" s="179" t="s">
        <v>622</v>
      </c>
      <c r="F19" s="179" t="s">
        <v>622</v>
      </c>
      <c r="G19" s="179" t="s">
        <v>622</v>
      </c>
      <c r="H19" s="179" t="s">
        <v>622</v>
      </c>
      <c r="I19" s="36">
        <v>2100</v>
      </c>
      <c r="J19" s="36">
        <v>4100</v>
      </c>
    </row>
    <row r="20" spans="1:10" x14ac:dyDescent="0.25">
      <c r="A20" s="175">
        <v>19</v>
      </c>
      <c r="B20" s="175" t="s">
        <v>1290</v>
      </c>
      <c r="C20" s="175"/>
      <c r="D20" s="177" t="s">
        <v>2489</v>
      </c>
      <c r="E20" s="175"/>
      <c r="F20" s="175"/>
      <c r="G20" s="175"/>
      <c r="H20" s="175"/>
      <c r="I20" s="36"/>
      <c r="J20" s="36"/>
    </row>
    <row r="21" spans="1:10" x14ac:dyDescent="0.25">
      <c r="A21" s="175">
        <v>20</v>
      </c>
      <c r="B21" s="175" t="s">
        <v>1289</v>
      </c>
      <c r="C21" s="175" t="s">
        <v>3416</v>
      </c>
      <c r="D21" s="177" t="s">
        <v>2490</v>
      </c>
      <c r="E21" s="179">
        <v>2500</v>
      </c>
      <c r="F21" s="179">
        <v>5000</v>
      </c>
      <c r="G21" s="36">
        <f t="shared" si="2"/>
        <v>5000</v>
      </c>
      <c r="H21" s="36">
        <f t="shared" si="2"/>
        <v>10000</v>
      </c>
      <c r="I21" s="36">
        <f t="shared" si="0"/>
        <v>5200</v>
      </c>
      <c r="J21" s="36">
        <f t="shared" si="0"/>
        <v>10300</v>
      </c>
    </row>
    <row r="22" spans="1:10" ht="27.6" x14ac:dyDescent="0.25">
      <c r="A22" s="175">
        <v>21</v>
      </c>
      <c r="B22" s="175" t="s">
        <v>1289</v>
      </c>
      <c r="C22" s="175" t="s">
        <v>3417</v>
      </c>
      <c r="D22" s="177" t="s">
        <v>2491</v>
      </c>
      <c r="E22" s="179">
        <v>2500</v>
      </c>
      <c r="F22" s="179">
        <v>5000</v>
      </c>
      <c r="G22" s="36">
        <f t="shared" si="2"/>
        <v>5000</v>
      </c>
      <c r="H22" s="36">
        <f t="shared" si="2"/>
        <v>10000</v>
      </c>
      <c r="I22" s="36">
        <f t="shared" si="0"/>
        <v>5200</v>
      </c>
      <c r="J22" s="36">
        <f t="shared" si="0"/>
        <v>10300</v>
      </c>
    </row>
    <row r="23" spans="1:10" x14ac:dyDescent="0.25">
      <c r="A23" s="175">
        <v>22</v>
      </c>
      <c r="B23" s="175" t="s">
        <v>1289</v>
      </c>
      <c r="C23" s="175" t="s">
        <v>3418</v>
      </c>
      <c r="D23" s="177" t="s">
        <v>2492</v>
      </c>
      <c r="E23" s="179">
        <v>2500</v>
      </c>
      <c r="F23" s="179">
        <v>5000</v>
      </c>
      <c r="G23" s="36">
        <f t="shared" si="2"/>
        <v>5000</v>
      </c>
      <c r="H23" s="36">
        <f t="shared" si="2"/>
        <v>10000</v>
      </c>
      <c r="I23" s="36">
        <f t="shared" si="0"/>
        <v>5200</v>
      </c>
      <c r="J23" s="36">
        <f t="shared" si="0"/>
        <v>10300</v>
      </c>
    </row>
    <row r="24" spans="1:10" x14ac:dyDescent="0.25">
      <c r="A24" s="175">
        <v>23</v>
      </c>
      <c r="B24" s="175" t="s">
        <v>1289</v>
      </c>
      <c r="C24" s="175" t="s">
        <v>3419</v>
      </c>
      <c r="D24" s="177" t="s">
        <v>2493</v>
      </c>
      <c r="E24" s="179">
        <v>2500</v>
      </c>
      <c r="F24" s="179">
        <v>5000</v>
      </c>
      <c r="G24" s="36">
        <f t="shared" si="2"/>
        <v>5000</v>
      </c>
      <c r="H24" s="36">
        <f t="shared" si="2"/>
        <v>10000</v>
      </c>
      <c r="I24" s="36">
        <f t="shared" si="0"/>
        <v>5200</v>
      </c>
      <c r="J24" s="36">
        <f t="shared" si="0"/>
        <v>10300</v>
      </c>
    </row>
    <row r="25" spans="1:10" x14ac:dyDescent="0.25">
      <c r="A25" s="175">
        <v>24</v>
      </c>
      <c r="B25" s="175" t="s">
        <v>1289</v>
      </c>
      <c r="C25" s="175" t="s">
        <v>3420</v>
      </c>
      <c r="D25" s="177" t="s">
        <v>2494</v>
      </c>
      <c r="E25" s="179">
        <v>2500</v>
      </c>
      <c r="F25" s="179">
        <v>5000</v>
      </c>
      <c r="G25" s="36">
        <f t="shared" si="2"/>
        <v>5000</v>
      </c>
      <c r="H25" s="36">
        <f t="shared" si="2"/>
        <v>10000</v>
      </c>
      <c r="I25" s="36">
        <f t="shared" si="0"/>
        <v>5200</v>
      </c>
      <c r="J25" s="36">
        <f t="shared" si="0"/>
        <v>10300</v>
      </c>
    </row>
    <row r="26" spans="1:10" x14ac:dyDescent="0.25">
      <c r="A26" s="175">
        <v>25</v>
      </c>
      <c r="B26" s="175" t="s">
        <v>1290</v>
      </c>
      <c r="C26" s="175"/>
      <c r="D26" s="177" t="s">
        <v>2495</v>
      </c>
      <c r="E26" s="175"/>
      <c r="F26" s="175"/>
      <c r="G26" s="175"/>
      <c r="H26" s="175"/>
      <c r="I26" s="36"/>
      <c r="J26" s="36"/>
    </row>
    <row r="27" spans="1:10" x14ac:dyDescent="0.25">
      <c r="A27" s="175">
        <v>26</v>
      </c>
      <c r="B27" s="175" t="s">
        <v>1289</v>
      </c>
      <c r="C27" s="175" t="s">
        <v>3421</v>
      </c>
      <c r="D27" s="177" t="s">
        <v>2496</v>
      </c>
      <c r="E27" s="179">
        <v>1000</v>
      </c>
      <c r="F27" s="179">
        <v>2000</v>
      </c>
      <c r="G27" s="36">
        <f t="shared" si="2"/>
        <v>2000</v>
      </c>
      <c r="H27" s="36">
        <f t="shared" si="2"/>
        <v>4000</v>
      </c>
      <c r="I27" s="36">
        <f t="shared" si="0"/>
        <v>2100</v>
      </c>
      <c r="J27" s="36">
        <f t="shared" si="0"/>
        <v>4100</v>
      </c>
    </row>
    <row r="28" spans="1:10" x14ac:dyDescent="0.25">
      <c r="A28" s="175">
        <v>27</v>
      </c>
      <c r="B28" s="175" t="s">
        <v>1289</v>
      </c>
      <c r="C28" s="175" t="s">
        <v>3422</v>
      </c>
      <c r="D28" s="177" t="s">
        <v>2497</v>
      </c>
      <c r="E28" s="179">
        <v>1000</v>
      </c>
      <c r="F28" s="179">
        <v>2000</v>
      </c>
      <c r="G28" s="36">
        <f t="shared" si="2"/>
        <v>2000</v>
      </c>
      <c r="H28" s="36">
        <f t="shared" si="2"/>
        <v>4000</v>
      </c>
      <c r="I28" s="36">
        <f t="shared" si="0"/>
        <v>2100</v>
      </c>
      <c r="J28" s="36">
        <f t="shared" si="0"/>
        <v>4100</v>
      </c>
    </row>
    <row r="29" spans="1:10" x14ac:dyDescent="0.25">
      <c r="A29" s="175">
        <v>28</v>
      </c>
      <c r="B29" s="175" t="s">
        <v>1289</v>
      </c>
      <c r="C29" s="175" t="s">
        <v>3423</v>
      </c>
      <c r="D29" s="177" t="s">
        <v>2498</v>
      </c>
      <c r="E29" s="179">
        <v>1000</v>
      </c>
      <c r="F29" s="179">
        <v>2000</v>
      </c>
      <c r="G29" s="36">
        <f t="shared" si="2"/>
        <v>2000</v>
      </c>
      <c r="H29" s="36">
        <f t="shared" si="2"/>
        <v>4000</v>
      </c>
      <c r="I29" s="36">
        <f t="shared" si="0"/>
        <v>2100</v>
      </c>
      <c r="J29" s="36">
        <f t="shared" si="0"/>
        <v>4100</v>
      </c>
    </row>
    <row r="30" spans="1:10" x14ac:dyDescent="0.25">
      <c r="A30" s="175">
        <v>29</v>
      </c>
      <c r="B30" s="175" t="s">
        <v>1290</v>
      </c>
      <c r="C30" s="175"/>
      <c r="D30" s="177" t="s">
        <v>2499</v>
      </c>
      <c r="E30" s="177"/>
      <c r="F30" s="177"/>
      <c r="G30" s="177"/>
      <c r="H30" s="177"/>
      <c r="I30" s="36"/>
      <c r="J30" s="36"/>
    </row>
    <row r="31" spans="1:10" ht="27.6" x14ac:dyDescent="0.25">
      <c r="A31" s="175">
        <v>30</v>
      </c>
      <c r="B31" s="175" t="s">
        <v>1289</v>
      </c>
      <c r="C31" s="175" t="s">
        <v>3424</v>
      </c>
      <c r="D31" s="177" t="s">
        <v>2500</v>
      </c>
      <c r="E31" s="179">
        <v>1000</v>
      </c>
      <c r="F31" s="179">
        <v>2000</v>
      </c>
      <c r="G31" s="36">
        <f t="shared" si="2"/>
        <v>2000</v>
      </c>
      <c r="H31" s="36">
        <f t="shared" si="2"/>
        <v>4000</v>
      </c>
      <c r="I31" s="36">
        <f t="shared" si="0"/>
        <v>2100</v>
      </c>
      <c r="J31" s="36">
        <f t="shared" si="0"/>
        <v>4100</v>
      </c>
    </row>
    <row r="32" spans="1:10" x14ac:dyDescent="0.25">
      <c r="A32" s="175">
        <v>31</v>
      </c>
      <c r="B32" s="175" t="s">
        <v>1290</v>
      </c>
      <c r="C32" s="175"/>
      <c r="D32" s="177" t="s">
        <v>2501</v>
      </c>
      <c r="E32" s="175"/>
      <c r="F32" s="175"/>
      <c r="G32" s="175"/>
      <c r="H32" s="175"/>
      <c r="I32" s="36"/>
      <c r="J32" s="36"/>
    </row>
    <row r="33" spans="1:12" x14ac:dyDescent="0.25">
      <c r="A33" s="175">
        <v>32</v>
      </c>
      <c r="B33" s="175" t="s">
        <v>1289</v>
      </c>
      <c r="C33" s="175">
        <v>229.25</v>
      </c>
      <c r="D33" s="177" t="s">
        <v>2502</v>
      </c>
      <c r="E33" s="179">
        <v>2500</v>
      </c>
      <c r="F33" s="179">
        <v>5000</v>
      </c>
      <c r="G33" s="36">
        <f t="shared" si="2"/>
        <v>5000</v>
      </c>
      <c r="H33" s="36">
        <f t="shared" si="2"/>
        <v>10000</v>
      </c>
      <c r="I33" s="36">
        <f t="shared" si="0"/>
        <v>5200</v>
      </c>
      <c r="J33" s="36">
        <f t="shared" si="0"/>
        <v>10300</v>
      </c>
    </row>
    <row r="34" spans="1:12" x14ac:dyDescent="0.25">
      <c r="A34" s="175">
        <v>33</v>
      </c>
      <c r="B34" s="175" t="s">
        <v>1289</v>
      </c>
      <c r="C34" s="175" t="s">
        <v>3425</v>
      </c>
      <c r="D34" s="177" t="s">
        <v>2503</v>
      </c>
      <c r="E34" s="179">
        <v>8000</v>
      </c>
      <c r="F34" s="179">
        <v>16000</v>
      </c>
      <c r="G34" s="36">
        <f t="shared" si="2"/>
        <v>16000</v>
      </c>
      <c r="H34" s="36">
        <f t="shared" si="2"/>
        <v>32000</v>
      </c>
      <c r="I34" s="36">
        <f t="shared" si="0"/>
        <v>16500</v>
      </c>
      <c r="J34" s="36">
        <f t="shared" si="0"/>
        <v>33000</v>
      </c>
    </row>
    <row r="35" spans="1:12" x14ac:dyDescent="0.25">
      <c r="A35" s="175">
        <v>34</v>
      </c>
      <c r="B35" s="175" t="s">
        <v>1289</v>
      </c>
      <c r="C35" s="175">
        <v>229.27</v>
      </c>
      <c r="D35" s="177" t="s">
        <v>2504</v>
      </c>
      <c r="E35" s="179">
        <v>2500</v>
      </c>
      <c r="F35" s="179">
        <v>5000</v>
      </c>
      <c r="G35" s="36">
        <f t="shared" si="2"/>
        <v>5000</v>
      </c>
      <c r="H35" s="36">
        <f t="shared" si="2"/>
        <v>10000</v>
      </c>
      <c r="I35" s="36">
        <f t="shared" si="0"/>
        <v>5200</v>
      </c>
      <c r="J35" s="36">
        <f t="shared" si="0"/>
        <v>10300</v>
      </c>
    </row>
    <row r="36" spans="1:12" x14ac:dyDescent="0.25">
      <c r="A36" s="175">
        <v>35</v>
      </c>
      <c r="B36" s="175" t="s">
        <v>1289</v>
      </c>
      <c r="C36" s="175">
        <v>229.29</v>
      </c>
      <c r="D36" s="177" t="s">
        <v>2505</v>
      </c>
      <c r="E36" s="179">
        <v>2500</v>
      </c>
      <c r="F36" s="179">
        <v>5000</v>
      </c>
      <c r="G36" s="36">
        <f t="shared" si="2"/>
        <v>5000</v>
      </c>
      <c r="H36" s="36">
        <f t="shared" si="2"/>
        <v>10000</v>
      </c>
      <c r="I36" s="36">
        <f t="shared" si="0"/>
        <v>5200</v>
      </c>
      <c r="J36" s="36">
        <f t="shared" si="0"/>
        <v>10300</v>
      </c>
    </row>
    <row r="37" spans="1:12" x14ac:dyDescent="0.25">
      <c r="A37" s="175">
        <v>36</v>
      </c>
      <c r="B37" s="175" t="s">
        <v>1290</v>
      </c>
      <c r="C37" s="175"/>
      <c r="D37" s="177" t="s">
        <v>2506</v>
      </c>
      <c r="E37" s="175"/>
      <c r="F37" s="175"/>
      <c r="G37" s="175"/>
      <c r="H37" s="175"/>
      <c r="I37" s="36"/>
      <c r="J37" s="36"/>
    </row>
    <row r="38" spans="1:12" x14ac:dyDescent="0.25">
      <c r="A38" s="175">
        <v>37</v>
      </c>
      <c r="B38" s="175" t="s">
        <v>1289</v>
      </c>
      <c r="C38" s="175" t="s">
        <v>3426</v>
      </c>
      <c r="D38" s="177" t="s">
        <v>2507</v>
      </c>
      <c r="E38" s="179">
        <v>2500</v>
      </c>
      <c r="F38" s="179">
        <v>5000</v>
      </c>
      <c r="G38" s="36">
        <f t="shared" si="2"/>
        <v>5000</v>
      </c>
      <c r="H38" s="36">
        <f t="shared" si="2"/>
        <v>10000</v>
      </c>
      <c r="I38" s="36">
        <f t="shared" si="0"/>
        <v>5200</v>
      </c>
      <c r="J38" s="36">
        <f t="shared" si="0"/>
        <v>10300</v>
      </c>
    </row>
    <row r="39" spans="1:12" x14ac:dyDescent="0.25">
      <c r="A39" s="175">
        <v>38</v>
      </c>
      <c r="B39" s="175" t="s">
        <v>1289</v>
      </c>
      <c r="C39" s="175" t="s">
        <v>3427</v>
      </c>
      <c r="D39" s="177" t="s">
        <v>2508</v>
      </c>
      <c r="E39" s="179">
        <v>2500</v>
      </c>
      <c r="F39" s="179">
        <v>5000</v>
      </c>
      <c r="G39" s="36">
        <f t="shared" si="2"/>
        <v>5000</v>
      </c>
      <c r="H39" s="36">
        <f t="shared" si="2"/>
        <v>10000</v>
      </c>
      <c r="I39" s="36">
        <f t="shared" si="0"/>
        <v>5200</v>
      </c>
      <c r="J39" s="36">
        <f t="shared" si="0"/>
        <v>10300</v>
      </c>
    </row>
    <row r="40" spans="1:12" x14ac:dyDescent="0.25">
      <c r="A40" s="175">
        <v>39</v>
      </c>
      <c r="B40" s="175" t="s">
        <v>1289</v>
      </c>
      <c r="C40" s="175" t="s">
        <v>3428</v>
      </c>
      <c r="D40" s="177" t="s">
        <v>2509</v>
      </c>
      <c r="E40" s="179">
        <v>2500</v>
      </c>
      <c r="F40" s="179">
        <v>5000</v>
      </c>
      <c r="G40" s="36">
        <f t="shared" si="2"/>
        <v>5000</v>
      </c>
      <c r="H40" s="36">
        <f t="shared" si="2"/>
        <v>10000</v>
      </c>
      <c r="I40" s="36">
        <f t="shared" si="0"/>
        <v>5200</v>
      </c>
      <c r="J40" s="36">
        <f t="shared" si="0"/>
        <v>10300</v>
      </c>
    </row>
    <row r="41" spans="1:12" x14ac:dyDescent="0.25">
      <c r="A41" s="175">
        <v>40</v>
      </c>
      <c r="B41" s="175" t="s">
        <v>1289</v>
      </c>
      <c r="C41" s="175" t="s">
        <v>3429</v>
      </c>
      <c r="D41" s="177" t="s">
        <v>2510</v>
      </c>
      <c r="E41" s="179">
        <v>2500</v>
      </c>
      <c r="F41" s="179">
        <v>5000</v>
      </c>
      <c r="G41" s="36">
        <f t="shared" si="2"/>
        <v>5000</v>
      </c>
      <c r="H41" s="36">
        <f t="shared" si="2"/>
        <v>10000</v>
      </c>
      <c r="I41" s="36">
        <f t="shared" si="0"/>
        <v>5200</v>
      </c>
      <c r="J41" s="36">
        <f t="shared" si="0"/>
        <v>10300</v>
      </c>
    </row>
    <row r="42" spans="1:12" x14ac:dyDescent="0.25">
      <c r="A42" s="175">
        <v>41</v>
      </c>
      <c r="B42" s="175" t="s">
        <v>1289</v>
      </c>
      <c r="C42" s="175">
        <v>229.33</v>
      </c>
      <c r="D42" s="177" t="s">
        <v>2511</v>
      </c>
      <c r="E42" s="179">
        <v>1000</v>
      </c>
      <c r="F42" s="179">
        <v>2000</v>
      </c>
      <c r="G42" s="36">
        <f t="shared" si="2"/>
        <v>2000</v>
      </c>
      <c r="H42" s="36">
        <f t="shared" si="2"/>
        <v>4000</v>
      </c>
      <c r="I42" s="36">
        <f t="shared" si="0"/>
        <v>2100</v>
      </c>
      <c r="J42" s="36">
        <f t="shared" si="0"/>
        <v>4100</v>
      </c>
    </row>
    <row r="43" spans="1:12" ht="15.6" x14ac:dyDescent="0.25">
      <c r="A43" s="175">
        <v>42</v>
      </c>
      <c r="B43" s="175" t="s">
        <v>1290</v>
      </c>
      <c r="C43" s="175"/>
      <c r="D43" s="176" t="s">
        <v>2512</v>
      </c>
      <c r="E43" s="176"/>
      <c r="F43" s="176"/>
      <c r="G43" s="176"/>
      <c r="H43" s="176"/>
      <c r="I43" s="36"/>
      <c r="J43" s="36"/>
    </row>
    <row r="44" spans="1:12" x14ac:dyDescent="0.25">
      <c r="A44" s="175">
        <v>43</v>
      </c>
      <c r="B44" s="175" t="s">
        <v>1289</v>
      </c>
      <c r="C44" s="175">
        <v>229.41</v>
      </c>
      <c r="D44" s="177" t="s">
        <v>2513</v>
      </c>
      <c r="E44" s="179">
        <v>2500</v>
      </c>
      <c r="F44" s="179">
        <v>5000</v>
      </c>
      <c r="G44" s="36">
        <f t="shared" si="2"/>
        <v>5000</v>
      </c>
      <c r="H44" s="36">
        <f t="shared" si="2"/>
        <v>10000</v>
      </c>
      <c r="I44" s="36">
        <f t="shared" si="0"/>
        <v>5200</v>
      </c>
      <c r="J44" s="36">
        <f t="shared" si="0"/>
        <v>10300</v>
      </c>
    </row>
    <row r="45" spans="1:12" x14ac:dyDescent="0.25">
      <c r="A45" s="175">
        <v>44</v>
      </c>
      <c r="B45" s="175" t="s">
        <v>1289</v>
      </c>
      <c r="C45" s="175">
        <v>229.43</v>
      </c>
      <c r="D45" s="177" t="s">
        <v>2514</v>
      </c>
      <c r="E45" s="179">
        <v>2500</v>
      </c>
      <c r="F45" s="179">
        <v>5000</v>
      </c>
      <c r="G45" s="36">
        <f t="shared" si="2"/>
        <v>5000</v>
      </c>
      <c r="H45" s="36">
        <f t="shared" si="2"/>
        <v>10000</v>
      </c>
      <c r="I45" s="36">
        <f t="shared" si="0"/>
        <v>5200</v>
      </c>
      <c r="J45" s="36">
        <f t="shared" si="0"/>
        <v>10300</v>
      </c>
    </row>
    <row r="46" spans="1:12" ht="27.6" x14ac:dyDescent="0.25">
      <c r="A46" s="175">
        <v>45</v>
      </c>
      <c r="B46" s="175" t="s">
        <v>1289</v>
      </c>
      <c r="C46" s="175">
        <v>229.45</v>
      </c>
      <c r="D46" s="177" t="s">
        <v>2515</v>
      </c>
      <c r="E46" s="177" t="s">
        <v>2516</v>
      </c>
      <c r="F46" s="177" t="s">
        <v>2517</v>
      </c>
      <c r="G46" s="177" t="s">
        <v>2518</v>
      </c>
      <c r="H46" s="177" t="s">
        <v>2519</v>
      </c>
      <c r="I46" s="36" t="s">
        <v>2520</v>
      </c>
      <c r="J46" s="36" t="s">
        <v>2521</v>
      </c>
      <c r="L46" s="180"/>
    </row>
    <row r="47" spans="1:12" x14ac:dyDescent="0.25">
      <c r="A47" s="175">
        <v>46</v>
      </c>
      <c r="B47" s="175" t="s">
        <v>1289</v>
      </c>
      <c r="C47" s="175">
        <v>229.46</v>
      </c>
      <c r="D47" s="177" t="s">
        <v>2522</v>
      </c>
      <c r="E47" s="179">
        <v>2500</v>
      </c>
      <c r="F47" s="179">
        <v>5000</v>
      </c>
      <c r="G47" s="36">
        <f t="shared" si="2"/>
        <v>5000</v>
      </c>
      <c r="H47" s="36">
        <f t="shared" si="2"/>
        <v>10000</v>
      </c>
      <c r="I47" s="36">
        <f t="shared" si="0"/>
        <v>5200</v>
      </c>
      <c r="J47" s="36">
        <f t="shared" si="0"/>
        <v>10300</v>
      </c>
    </row>
    <row r="48" spans="1:12" x14ac:dyDescent="0.25">
      <c r="A48" s="175">
        <v>47</v>
      </c>
      <c r="B48" s="175" t="s">
        <v>1289</v>
      </c>
      <c r="C48" s="175">
        <v>229.47</v>
      </c>
      <c r="D48" s="177" t="s">
        <v>2523</v>
      </c>
      <c r="E48" s="179">
        <v>2500</v>
      </c>
      <c r="F48" s="179">
        <v>5000</v>
      </c>
      <c r="G48" s="36">
        <f t="shared" si="2"/>
        <v>5000</v>
      </c>
      <c r="H48" s="36">
        <f t="shared" si="2"/>
        <v>10000</v>
      </c>
      <c r="I48" s="36">
        <f t="shared" si="0"/>
        <v>5200</v>
      </c>
      <c r="J48" s="36">
        <f t="shared" si="0"/>
        <v>10300</v>
      </c>
    </row>
    <row r="49" spans="1:10" x14ac:dyDescent="0.25">
      <c r="A49" s="175">
        <v>48</v>
      </c>
      <c r="B49" s="175" t="s">
        <v>1290</v>
      </c>
      <c r="C49" s="175"/>
      <c r="D49" s="177" t="s">
        <v>2524</v>
      </c>
      <c r="E49" s="175"/>
      <c r="F49" s="175"/>
      <c r="G49" s="175"/>
      <c r="H49" s="175"/>
      <c r="I49" s="36"/>
      <c r="J49" s="36"/>
    </row>
    <row r="50" spans="1:10" x14ac:dyDescent="0.25">
      <c r="A50" s="175">
        <v>49</v>
      </c>
      <c r="B50" s="175" t="s">
        <v>1289</v>
      </c>
      <c r="C50" s="175" t="s">
        <v>3430</v>
      </c>
      <c r="D50" s="177" t="s">
        <v>2525</v>
      </c>
      <c r="E50" s="179">
        <v>2500</v>
      </c>
      <c r="F50" s="179">
        <v>5000</v>
      </c>
      <c r="G50" s="36">
        <f t="shared" si="2"/>
        <v>5000</v>
      </c>
      <c r="H50" s="36">
        <f t="shared" si="2"/>
        <v>10000</v>
      </c>
      <c r="I50" s="36">
        <f t="shared" si="0"/>
        <v>5200</v>
      </c>
      <c r="J50" s="36">
        <f t="shared" si="0"/>
        <v>10300</v>
      </c>
    </row>
    <row r="51" spans="1:10" x14ac:dyDescent="0.25">
      <c r="A51" s="175">
        <v>50</v>
      </c>
      <c r="B51" s="175" t="s">
        <v>1289</v>
      </c>
      <c r="C51" s="175" t="s">
        <v>3431</v>
      </c>
      <c r="D51" s="177" t="s">
        <v>2526</v>
      </c>
      <c r="E51" s="179">
        <v>2500</v>
      </c>
      <c r="F51" s="179">
        <v>5000</v>
      </c>
      <c r="G51" s="36">
        <f t="shared" si="2"/>
        <v>5000</v>
      </c>
      <c r="H51" s="36">
        <f t="shared" si="2"/>
        <v>10000</v>
      </c>
      <c r="I51" s="36">
        <f t="shared" si="0"/>
        <v>5200</v>
      </c>
      <c r="J51" s="36">
        <f t="shared" si="0"/>
        <v>10300</v>
      </c>
    </row>
    <row r="52" spans="1:10" x14ac:dyDescent="0.25">
      <c r="A52" s="175">
        <v>51</v>
      </c>
      <c r="B52" s="175" t="s">
        <v>1289</v>
      </c>
      <c r="C52" s="175" t="s">
        <v>3432</v>
      </c>
      <c r="D52" s="177" t="s">
        <v>2527</v>
      </c>
      <c r="E52" s="179">
        <v>2500</v>
      </c>
      <c r="F52" s="179">
        <v>5000</v>
      </c>
      <c r="G52" s="36">
        <f t="shared" si="2"/>
        <v>5000</v>
      </c>
      <c r="H52" s="36">
        <f t="shared" si="2"/>
        <v>10000</v>
      </c>
      <c r="I52" s="36">
        <f t="shared" si="0"/>
        <v>5200</v>
      </c>
      <c r="J52" s="36">
        <f t="shared" si="0"/>
        <v>10300</v>
      </c>
    </row>
    <row r="53" spans="1:10" x14ac:dyDescent="0.25">
      <c r="A53" s="175">
        <v>52</v>
      </c>
      <c r="B53" s="175" t="s">
        <v>1289</v>
      </c>
      <c r="C53" s="175" t="s">
        <v>3433</v>
      </c>
      <c r="D53" s="177" t="s">
        <v>2527</v>
      </c>
      <c r="E53" s="179">
        <v>2500</v>
      </c>
      <c r="F53" s="179">
        <v>5000</v>
      </c>
      <c r="G53" s="36">
        <f t="shared" ref="G53" si="7">E53*2</f>
        <v>5000</v>
      </c>
      <c r="H53" s="36">
        <f t="shared" ref="H53" si="8">F53*2</f>
        <v>10000</v>
      </c>
      <c r="I53" s="36">
        <f t="shared" ref="I53" si="9">ROUND(G53*1.03241, -2)</f>
        <v>5200</v>
      </c>
      <c r="J53" s="36">
        <f t="shared" ref="J53" si="10">ROUND(H53*1.03241, -2)</f>
        <v>10300</v>
      </c>
    </row>
    <row r="54" spans="1:10" x14ac:dyDescent="0.25">
      <c r="A54" s="175">
        <v>53</v>
      </c>
      <c r="B54" s="175" t="s">
        <v>1289</v>
      </c>
      <c r="C54" s="175">
        <v>229.51</v>
      </c>
      <c r="D54" s="177" t="s">
        <v>2528</v>
      </c>
      <c r="E54" s="179">
        <v>2500</v>
      </c>
      <c r="F54" s="179">
        <v>5000</v>
      </c>
      <c r="G54" s="36">
        <f t="shared" si="2"/>
        <v>5000</v>
      </c>
      <c r="H54" s="36">
        <f t="shared" si="2"/>
        <v>10000</v>
      </c>
      <c r="I54" s="36">
        <f t="shared" si="0"/>
        <v>5200</v>
      </c>
      <c r="J54" s="36">
        <f t="shared" si="0"/>
        <v>10300</v>
      </c>
    </row>
    <row r="55" spans="1:10" x14ac:dyDescent="0.25">
      <c r="A55" s="175">
        <v>54</v>
      </c>
      <c r="B55" s="175" t="s">
        <v>1289</v>
      </c>
      <c r="C55" s="175">
        <v>229.53</v>
      </c>
      <c r="D55" s="177" t="s">
        <v>2529</v>
      </c>
      <c r="E55" s="179">
        <v>2500</v>
      </c>
      <c r="F55" s="179">
        <v>5000</v>
      </c>
      <c r="G55" s="36">
        <f t="shared" si="2"/>
        <v>5000</v>
      </c>
      <c r="H55" s="36">
        <f t="shared" si="2"/>
        <v>10000</v>
      </c>
      <c r="I55" s="36">
        <f t="shared" si="0"/>
        <v>5200</v>
      </c>
      <c r="J55" s="36">
        <f t="shared" si="0"/>
        <v>10300</v>
      </c>
    </row>
    <row r="56" spans="1:10" x14ac:dyDescent="0.25">
      <c r="A56" s="175">
        <v>55</v>
      </c>
      <c r="B56" s="175" t="s">
        <v>1289</v>
      </c>
      <c r="C56" s="175">
        <v>229.55</v>
      </c>
      <c r="D56" s="177" t="s">
        <v>2530</v>
      </c>
      <c r="E56" s="179">
        <v>2500</v>
      </c>
      <c r="F56" s="179">
        <v>5000</v>
      </c>
      <c r="G56" s="36">
        <f t="shared" si="2"/>
        <v>5000</v>
      </c>
      <c r="H56" s="36">
        <f t="shared" si="2"/>
        <v>10000</v>
      </c>
      <c r="I56" s="36">
        <f t="shared" si="0"/>
        <v>5200</v>
      </c>
      <c r="J56" s="36">
        <f t="shared" si="0"/>
        <v>10300</v>
      </c>
    </row>
    <row r="57" spans="1:10" x14ac:dyDescent="0.25">
      <c r="A57" s="175">
        <v>56</v>
      </c>
      <c r="B57" s="175" t="s">
        <v>1289</v>
      </c>
      <c r="C57" s="175">
        <v>229.57</v>
      </c>
      <c r="D57" s="177" t="s">
        <v>2531</v>
      </c>
      <c r="E57" s="179">
        <v>2500</v>
      </c>
      <c r="F57" s="179">
        <v>5000</v>
      </c>
      <c r="G57" s="36">
        <f t="shared" si="2"/>
        <v>5000</v>
      </c>
      <c r="H57" s="36">
        <f t="shared" si="2"/>
        <v>10000</v>
      </c>
      <c r="I57" s="36">
        <f t="shared" si="0"/>
        <v>5200</v>
      </c>
      <c r="J57" s="36">
        <f t="shared" si="0"/>
        <v>10300</v>
      </c>
    </row>
    <row r="58" spans="1:10" x14ac:dyDescent="0.25">
      <c r="A58" s="175">
        <v>57</v>
      </c>
      <c r="B58" s="175" t="s">
        <v>1289</v>
      </c>
      <c r="C58" s="175">
        <v>229.59</v>
      </c>
      <c r="D58" s="177" t="s">
        <v>2532</v>
      </c>
      <c r="E58" s="179">
        <v>2500</v>
      </c>
      <c r="F58" s="179">
        <v>5000</v>
      </c>
      <c r="G58" s="36">
        <f t="shared" si="2"/>
        <v>5000</v>
      </c>
      <c r="H58" s="36">
        <f t="shared" si="2"/>
        <v>10000</v>
      </c>
      <c r="I58" s="36">
        <f t="shared" si="0"/>
        <v>5200</v>
      </c>
      <c r="J58" s="36">
        <f t="shared" si="0"/>
        <v>10300</v>
      </c>
    </row>
    <row r="59" spans="1:10" x14ac:dyDescent="0.25">
      <c r="A59" s="175">
        <v>58</v>
      </c>
      <c r="B59" s="175" t="s">
        <v>1289</v>
      </c>
      <c r="C59" s="175">
        <v>229.61</v>
      </c>
      <c r="D59" s="177" t="s">
        <v>2533</v>
      </c>
      <c r="E59" s="179">
        <v>2500</v>
      </c>
      <c r="F59" s="179">
        <v>5000</v>
      </c>
      <c r="G59" s="36">
        <f t="shared" si="2"/>
        <v>5000</v>
      </c>
      <c r="H59" s="36">
        <f t="shared" si="2"/>
        <v>10000</v>
      </c>
      <c r="I59" s="36">
        <f t="shared" si="0"/>
        <v>5200</v>
      </c>
      <c r="J59" s="36">
        <f t="shared" si="0"/>
        <v>10300</v>
      </c>
    </row>
    <row r="60" spans="1:10" x14ac:dyDescent="0.25">
      <c r="A60" s="175">
        <v>59</v>
      </c>
      <c r="B60" s="175" t="s">
        <v>1289</v>
      </c>
      <c r="C60" s="175">
        <v>229.63</v>
      </c>
      <c r="D60" s="177" t="s">
        <v>2534</v>
      </c>
      <c r="E60" s="179">
        <v>2500</v>
      </c>
      <c r="F60" s="179">
        <v>5000</v>
      </c>
      <c r="G60" s="36">
        <f t="shared" si="2"/>
        <v>5000</v>
      </c>
      <c r="H60" s="36">
        <f t="shared" si="2"/>
        <v>10000</v>
      </c>
      <c r="I60" s="36">
        <f t="shared" si="0"/>
        <v>5200</v>
      </c>
      <c r="J60" s="36">
        <f t="shared" si="0"/>
        <v>10300</v>
      </c>
    </row>
    <row r="61" spans="1:10" x14ac:dyDescent="0.25">
      <c r="A61" s="175">
        <v>60</v>
      </c>
      <c r="B61" s="175" t="s">
        <v>1289</v>
      </c>
      <c r="C61" s="175">
        <v>229.64</v>
      </c>
      <c r="D61" s="177" t="s">
        <v>2535</v>
      </c>
      <c r="E61" s="179">
        <v>2500</v>
      </c>
      <c r="F61" s="179">
        <v>5000</v>
      </c>
      <c r="G61" s="36">
        <f t="shared" si="2"/>
        <v>5000</v>
      </c>
      <c r="H61" s="36">
        <f t="shared" si="2"/>
        <v>10000</v>
      </c>
      <c r="I61" s="36">
        <f t="shared" si="0"/>
        <v>5200</v>
      </c>
      <c r="J61" s="36">
        <f t="shared" si="0"/>
        <v>10300</v>
      </c>
    </row>
    <row r="62" spans="1:10" x14ac:dyDescent="0.25">
      <c r="A62" s="175">
        <v>61</v>
      </c>
      <c r="B62" s="175" t="s">
        <v>1289</v>
      </c>
      <c r="C62" s="175">
        <v>229.65</v>
      </c>
      <c r="D62" s="177" t="s">
        <v>2536</v>
      </c>
      <c r="E62" s="179">
        <v>2500</v>
      </c>
      <c r="F62" s="179">
        <v>5000</v>
      </c>
      <c r="G62" s="36">
        <f t="shared" si="2"/>
        <v>5000</v>
      </c>
      <c r="H62" s="36">
        <f t="shared" si="2"/>
        <v>10000</v>
      </c>
      <c r="I62" s="36">
        <f t="shared" si="0"/>
        <v>5200</v>
      </c>
      <c r="J62" s="36">
        <f t="shared" si="0"/>
        <v>10300</v>
      </c>
    </row>
    <row r="63" spans="1:10" x14ac:dyDescent="0.25">
      <c r="A63" s="175">
        <v>62</v>
      </c>
      <c r="B63" s="175" t="s">
        <v>1289</v>
      </c>
      <c r="C63" s="175">
        <v>229.67</v>
      </c>
      <c r="D63" s="177" t="s">
        <v>2537</v>
      </c>
      <c r="E63" s="179">
        <v>2500</v>
      </c>
      <c r="F63" s="179">
        <v>5000</v>
      </c>
      <c r="G63" s="36">
        <f t="shared" si="2"/>
        <v>5000</v>
      </c>
      <c r="H63" s="36">
        <f t="shared" si="2"/>
        <v>10000</v>
      </c>
      <c r="I63" s="36">
        <f t="shared" si="0"/>
        <v>5200</v>
      </c>
      <c r="J63" s="36">
        <f t="shared" si="0"/>
        <v>10300</v>
      </c>
    </row>
    <row r="64" spans="1:10" x14ac:dyDescent="0.25">
      <c r="A64" s="175">
        <v>63</v>
      </c>
      <c r="B64" s="175" t="s">
        <v>1289</v>
      </c>
      <c r="C64" s="175">
        <v>229.69</v>
      </c>
      <c r="D64" s="177" t="s">
        <v>2538</v>
      </c>
      <c r="E64" s="179">
        <v>2500</v>
      </c>
      <c r="F64" s="179">
        <v>5000</v>
      </c>
      <c r="G64" s="36">
        <f t="shared" si="2"/>
        <v>5000</v>
      </c>
      <c r="H64" s="36">
        <f t="shared" si="2"/>
        <v>10000</v>
      </c>
      <c r="I64" s="36">
        <f t="shared" si="0"/>
        <v>5200</v>
      </c>
      <c r="J64" s="36">
        <f t="shared" si="0"/>
        <v>10300</v>
      </c>
    </row>
    <row r="65" spans="1:10" x14ac:dyDescent="0.25">
      <c r="A65" s="175">
        <v>64</v>
      </c>
      <c r="B65" s="175" t="s">
        <v>1289</v>
      </c>
      <c r="C65" s="175">
        <v>229.71</v>
      </c>
      <c r="D65" s="177" t="s">
        <v>2539</v>
      </c>
      <c r="E65" s="179">
        <v>2500</v>
      </c>
      <c r="F65" s="179">
        <v>5000</v>
      </c>
      <c r="G65" s="36">
        <f t="shared" si="2"/>
        <v>5000</v>
      </c>
      <c r="H65" s="36">
        <f t="shared" si="2"/>
        <v>10000</v>
      </c>
      <c r="I65" s="36">
        <f t="shared" si="0"/>
        <v>5200</v>
      </c>
      <c r="J65" s="36">
        <f t="shared" si="0"/>
        <v>10300</v>
      </c>
    </row>
    <row r="66" spans="1:10" x14ac:dyDescent="0.25">
      <c r="A66" s="175">
        <v>65</v>
      </c>
      <c r="B66" s="175" t="s">
        <v>1289</v>
      </c>
      <c r="C66" s="175">
        <v>229.73</v>
      </c>
      <c r="D66" s="177" t="s">
        <v>2540</v>
      </c>
      <c r="E66" s="179">
        <v>2500</v>
      </c>
      <c r="F66" s="179">
        <v>5000</v>
      </c>
      <c r="G66" s="36">
        <f t="shared" si="2"/>
        <v>5000</v>
      </c>
      <c r="H66" s="36">
        <f t="shared" si="2"/>
        <v>10000</v>
      </c>
      <c r="I66" s="36">
        <f t="shared" si="0"/>
        <v>5200</v>
      </c>
      <c r="J66" s="36">
        <f t="shared" si="0"/>
        <v>10300</v>
      </c>
    </row>
    <row r="67" spans="1:10" x14ac:dyDescent="0.25">
      <c r="A67" s="175">
        <v>66</v>
      </c>
      <c r="B67" s="175" t="s">
        <v>1290</v>
      </c>
      <c r="C67" s="175"/>
      <c r="D67" s="177" t="s">
        <v>2541</v>
      </c>
      <c r="E67" s="175"/>
      <c r="F67" s="175"/>
      <c r="G67" s="175"/>
      <c r="H67" s="175"/>
      <c r="I67" s="36"/>
      <c r="J67" s="36"/>
    </row>
    <row r="68" spans="1:10" x14ac:dyDescent="0.25">
      <c r="A68" s="175">
        <v>67</v>
      </c>
      <c r="B68" s="175" t="s">
        <v>1290</v>
      </c>
      <c r="C68" s="175"/>
      <c r="D68" s="177" t="s">
        <v>2542</v>
      </c>
      <c r="E68" s="175"/>
      <c r="F68" s="175"/>
      <c r="G68" s="175"/>
      <c r="H68" s="175"/>
      <c r="I68" s="36"/>
      <c r="J68" s="36"/>
    </row>
    <row r="69" spans="1:10" x14ac:dyDescent="0.25">
      <c r="A69" s="175">
        <v>68</v>
      </c>
      <c r="B69" s="175" t="s">
        <v>1289</v>
      </c>
      <c r="C69" s="175" t="s">
        <v>3434</v>
      </c>
      <c r="D69" s="177" t="s">
        <v>2543</v>
      </c>
      <c r="E69" s="179">
        <v>2500</v>
      </c>
      <c r="F69" s="179">
        <v>5000</v>
      </c>
      <c r="G69" s="36">
        <f t="shared" si="2"/>
        <v>5000</v>
      </c>
      <c r="H69" s="36">
        <f t="shared" si="2"/>
        <v>10000</v>
      </c>
      <c r="I69" s="36">
        <f t="shared" si="0"/>
        <v>5200</v>
      </c>
      <c r="J69" s="36">
        <f t="shared" si="0"/>
        <v>10300</v>
      </c>
    </row>
    <row r="70" spans="1:10" x14ac:dyDescent="0.25">
      <c r="A70" s="175">
        <v>69</v>
      </c>
      <c r="B70" s="175" t="s">
        <v>1289</v>
      </c>
      <c r="C70" s="175" t="s">
        <v>3435</v>
      </c>
      <c r="D70" s="177" t="s">
        <v>2544</v>
      </c>
      <c r="E70" s="179">
        <v>5000</v>
      </c>
      <c r="F70" s="179">
        <v>7500</v>
      </c>
      <c r="G70" s="36">
        <f t="shared" si="2"/>
        <v>10000</v>
      </c>
      <c r="H70" s="36">
        <f t="shared" si="2"/>
        <v>15000</v>
      </c>
      <c r="I70" s="36">
        <f t="shared" si="0"/>
        <v>10300</v>
      </c>
      <c r="J70" s="36">
        <f t="shared" si="0"/>
        <v>15500</v>
      </c>
    </row>
    <row r="71" spans="1:10" ht="27.6" x14ac:dyDescent="0.25">
      <c r="A71" s="175">
        <v>70</v>
      </c>
      <c r="B71" s="175" t="s">
        <v>1289</v>
      </c>
      <c r="C71" s="175" t="s">
        <v>3436</v>
      </c>
      <c r="D71" s="177" t="s">
        <v>2545</v>
      </c>
      <c r="E71" s="179">
        <v>2500</v>
      </c>
      <c r="F71" s="179">
        <v>5000</v>
      </c>
      <c r="G71" s="36">
        <f t="shared" si="2"/>
        <v>5000</v>
      </c>
      <c r="H71" s="36">
        <f t="shared" si="2"/>
        <v>10000</v>
      </c>
      <c r="I71" s="36">
        <f t="shared" si="0"/>
        <v>5200</v>
      </c>
      <c r="J71" s="36">
        <f t="shared" si="0"/>
        <v>10300</v>
      </c>
    </row>
    <row r="72" spans="1:10" ht="27.6" x14ac:dyDescent="0.25">
      <c r="A72" s="175">
        <v>71</v>
      </c>
      <c r="B72" s="175" t="s">
        <v>1289</v>
      </c>
      <c r="C72" s="175" t="s">
        <v>3437</v>
      </c>
      <c r="D72" s="177" t="s">
        <v>2546</v>
      </c>
      <c r="E72" s="179">
        <v>5000</v>
      </c>
      <c r="F72" s="179">
        <v>7500</v>
      </c>
      <c r="G72" s="36">
        <f t="shared" si="2"/>
        <v>10000</v>
      </c>
      <c r="H72" s="36">
        <f t="shared" si="2"/>
        <v>15000</v>
      </c>
      <c r="I72" s="36">
        <f t="shared" si="0"/>
        <v>10300</v>
      </c>
      <c r="J72" s="36">
        <f t="shared" si="0"/>
        <v>15500</v>
      </c>
    </row>
    <row r="73" spans="1:10" x14ac:dyDescent="0.25">
      <c r="A73" s="175">
        <v>72</v>
      </c>
      <c r="B73" s="175" t="s">
        <v>1289</v>
      </c>
      <c r="C73" s="175" t="s">
        <v>3438</v>
      </c>
      <c r="D73" s="177" t="s">
        <v>2543</v>
      </c>
      <c r="E73" s="179">
        <v>2500</v>
      </c>
      <c r="F73" s="179">
        <v>5000</v>
      </c>
      <c r="G73" s="36">
        <f t="shared" ref="G73:G76" si="11">E73*2</f>
        <v>5000</v>
      </c>
      <c r="H73" s="36">
        <f t="shared" ref="H73:H76" si="12">F73*2</f>
        <v>10000</v>
      </c>
      <c r="I73" s="36">
        <f t="shared" ref="I73:I76" si="13">ROUND(G73*1.03241, -2)</f>
        <v>5200</v>
      </c>
      <c r="J73" s="36">
        <f t="shared" ref="J73:J76" si="14">ROUND(H73*1.03241, -2)</f>
        <v>10300</v>
      </c>
    </row>
    <row r="74" spans="1:10" x14ac:dyDescent="0.25">
      <c r="A74" s="175">
        <v>73</v>
      </c>
      <c r="B74" s="175" t="s">
        <v>1289</v>
      </c>
      <c r="C74" s="175" t="s">
        <v>3439</v>
      </c>
      <c r="D74" s="177" t="s">
        <v>2544</v>
      </c>
      <c r="E74" s="179">
        <v>5000</v>
      </c>
      <c r="F74" s="179">
        <v>7500</v>
      </c>
      <c r="G74" s="36">
        <f t="shared" si="11"/>
        <v>10000</v>
      </c>
      <c r="H74" s="36">
        <f t="shared" si="12"/>
        <v>15000</v>
      </c>
      <c r="I74" s="36">
        <f t="shared" si="13"/>
        <v>10300</v>
      </c>
      <c r="J74" s="36">
        <f t="shared" si="14"/>
        <v>15500</v>
      </c>
    </row>
    <row r="75" spans="1:10" ht="27.6" x14ac:dyDescent="0.25">
      <c r="A75" s="175">
        <v>74</v>
      </c>
      <c r="B75" s="175" t="s">
        <v>1289</v>
      </c>
      <c r="C75" s="175" t="s">
        <v>3440</v>
      </c>
      <c r="D75" s="177" t="s">
        <v>2545</v>
      </c>
      <c r="E75" s="179">
        <v>2500</v>
      </c>
      <c r="F75" s="179">
        <v>5000</v>
      </c>
      <c r="G75" s="36">
        <f t="shared" si="11"/>
        <v>5000</v>
      </c>
      <c r="H75" s="36">
        <f t="shared" si="12"/>
        <v>10000</v>
      </c>
      <c r="I75" s="36">
        <f t="shared" si="13"/>
        <v>5200</v>
      </c>
      <c r="J75" s="36">
        <f t="shared" si="14"/>
        <v>10300</v>
      </c>
    </row>
    <row r="76" spans="1:10" ht="27.6" x14ac:dyDescent="0.25">
      <c r="A76" s="175">
        <v>75</v>
      </c>
      <c r="B76" s="175" t="s">
        <v>1289</v>
      </c>
      <c r="C76" s="175" t="s">
        <v>3441</v>
      </c>
      <c r="D76" s="177" t="s">
        <v>2546</v>
      </c>
      <c r="E76" s="179">
        <v>5000</v>
      </c>
      <c r="F76" s="179">
        <v>7500</v>
      </c>
      <c r="G76" s="36">
        <f t="shared" si="11"/>
        <v>10000</v>
      </c>
      <c r="H76" s="36">
        <f t="shared" si="12"/>
        <v>15000</v>
      </c>
      <c r="I76" s="36">
        <f t="shared" si="13"/>
        <v>10300</v>
      </c>
      <c r="J76" s="36">
        <f t="shared" si="14"/>
        <v>15500</v>
      </c>
    </row>
    <row r="77" spans="1:10" x14ac:dyDescent="0.25">
      <c r="A77" s="175">
        <v>76</v>
      </c>
      <c r="B77" s="175" t="s">
        <v>1290</v>
      </c>
      <c r="C77" s="175"/>
      <c r="D77" s="177" t="s">
        <v>2547</v>
      </c>
      <c r="E77" s="175"/>
      <c r="F77" s="175"/>
      <c r="G77" s="175"/>
      <c r="H77" s="175"/>
      <c r="I77" s="36"/>
      <c r="J77" s="36"/>
    </row>
    <row r="78" spans="1:10" ht="27.6" x14ac:dyDescent="0.25">
      <c r="A78" s="175">
        <v>77</v>
      </c>
      <c r="B78" s="175" t="s">
        <v>1289</v>
      </c>
      <c r="C78" s="175" t="s">
        <v>3442</v>
      </c>
      <c r="D78" s="177" t="s">
        <v>2548</v>
      </c>
      <c r="E78" s="179">
        <v>2500</v>
      </c>
      <c r="F78" s="179">
        <v>5000</v>
      </c>
      <c r="G78" s="36">
        <f t="shared" si="2"/>
        <v>5000</v>
      </c>
      <c r="H78" s="36">
        <f t="shared" si="2"/>
        <v>10000</v>
      </c>
      <c r="I78" s="36">
        <f t="shared" ref="I78:J140" si="15">ROUND(G78*1.03241, -2)</f>
        <v>5200</v>
      </c>
      <c r="J78" s="36">
        <f t="shared" si="15"/>
        <v>10300</v>
      </c>
    </row>
    <row r="79" spans="1:10" x14ac:dyDescent="0.25">
      <c r="A79" s="175">
        <v>78</v>
      </c>
      <c r="B79" s="175" t="s">
        <v>1289</v>
      </c>
      <c r="C79" s="175" t="s">
        <v>3443</v>
      </c>
      <c r="D79" s="177" t="s">
        <v>2549</v>
      </c>
      <c r="E79" s="179">
        <v>5000</v>
      </c>
      <c r="F79" s="179">
        <v>7500</v>
      </c>
      <c r="G79" s="36">
        <f t="shared" si="2"/>
        <v>10000</v>
      </c>
      <c r="H79" s="36">
        <f t="shared" si="2"/>
        <v>15000</v>
      </c>
      <c r="I79" s="36">
        <f t="shared" si="15"/>
        <v>10300</v>
      </c>
      <c r="J79" s="36">
        <f t="shared" si="15"/>
        <v>15500</v>
      </c>
    </row>
    <row r="80" spans="1:10" x14ac:dyDescent="0.25">
      <c r="A80" s="175">
        <v>79</v>
      </c>
      <c r="B80" s="175" t="s">
        <v>1289</v>
      </c>
      <c r="C80" s="175" t="s">
        <v>3444</v>
      </c>
      <c r="D80" s="177" t="s">
        <v>2550</v>
      </c>
      <c r="E80" s="179">
        <v>5000</v>
      </c>
      <c r="F80" s="179">
        <v>7500</v>
      </c>
      <c r="G80" s="36">
        <f t="shared" si="2"/>
        <v>10000</v>
      </c>
      <c r="H80" s="36">
        <f t="shared" si="2"/>
        <v>15000</v>
      </c>
      <c r="I80" s="36">
        <f t="shared" si="15"/>
        <v>10300</v>
      </c>
      <c r="J80" s="36">
        <f t="shared" si="15"/>
        <v>15500</v>
      </c>
    </row>
    <row r="81" spans="1:10" x14ac:dyDescent="0.25">
      <c r="A81" s="175">
        <v>80</v>
      </c>
      <c r="B81" s="175" t="s">
        <v>1289</v>
      </c>
      <c r="C81" s="175" t="s">
        <v>3449</v>
      </c>
      <c r="D81" s="177" t="s">
        <v>2551</v>
      </c>
      <c r="E81" s="179">
        <v>2500</v>
      </c>
      <c r="F81" s="179">
        <v>5000</v>
      </c>
      <c r="G81" s="36">
        <f t="shared" si="2"/>
        <v>5000</v>
      </c>
      <c r="H81" s="36">
        <f t="shared" si="2"/>
        <v>10000</v>
      </c>
      <c r="I81" s="36">
        <f t="shared" si="15"/>
        <v>5200</v>
      </c>
      <c r="J81" s="36">
        <f t="shared" si="15"/>
        <v>10300</v>
      </c>
    </row>
    <row r="82" spans="1:10" x14ac:dyDescent="0.25">
      <c r="A82" s="175">
        <v>81</v>
      </c>
      <c r="B82" s="175" t="s">
        <v>1290</v>
      </c>
      <c r="C82" s="175"/>
      <c r="D82" s="177" t="s">
        <v>2552</v>
      </c>
      <c r="E82" s="175"/>
      <c r="F82" s="175"/>
      <c r="G82" s="175"/>
      <c r="H82" s="175"/>
      <c r="I82" s="36"/>
      <c r="J82" s="36"/>
    </row>
    <row r="83" spans="1:10" x14ac:dyDescent="0.25">
      <c r="A83" s="175">
        <v>82</v>
      </c>
      <c r="B83" s="175" t="s">
        <v>1289</v>
      </c>
      <c r="C83" s="175" t="s">
        <v>3450</v>
      </c>
      <c r="D83" s="177" t="s">
        <v>2553</v>
      </c>
      <c r="E83" s="179">
        <v>2500</v>
      </c>
      <c r="F83" s="179">
        <v>5000</v>
      </c>
      <c r="G83" s="36">
        <f t="shared" si="2"/>
        <v>5000</v>
      </c>
      <c r="H83" s="36">
        <f t="shared" si="2"/>
        <v>10000</v>
      </c>
      <c r="I83" s="36">
        <f t="shared" si="15"/>
        <v>5200</v>
      </c>
      <c r="J83" s="36">
        <f t="shared" si="15"/>
        <v>10300</v>
      </c>
    </row>
    <row r="84" spans="1:10" x14ac:dyDescent="0.25">
      <c r="A84" s="175">
        <v>83</v>
      </c>
      <c r="B84" s="175" t="s">
        <v>1289</v>
      </c>
      <c r="C84" s="175" t="s">
        <v>3451</v>
      </c>
      <c r="D84" s="177" t="s">
        <v>1614</v>
      </c>
      <c r="E84" s="179">
        <v>5000</v>
      </c>
      <c r="F84" s="179">
        <v>7500</v>
      </c>
      <c r="G84" s="36">
        <f t="shared" si="2"/>
        <v>10000</v>
      </c>
      <c r="H84" s="36">
        <f t="shared" si="2"/>
        <v>15000</v>
      </c>
      <c r="I84" s="36">
        <f t="shared" si="15"/>
        <v>10300</v>
      </c>
      <c r="J84" s="36">
        <f t="shared" si="15"/>
        <v>15500</v>
      </c>
    </row>
    <row r="85" spans="1:10" x14ac:dyDescent="0.25">
      <c r="A85" s="175">
        <v>84</v>
      </c>
      <c r="B85" s="175" t="s">
        <v>1289</v>
      </c>
      <c r="C85" s="175" t="s">
        <v>3445</v>
      </c>
      <c r="D85" s="177" t="s">
        <v>2554</v>
      </c>
      <c r="E85" s="179">
        <v>2500</v>
      </c>
      <c r="F85" s="179">
        <v>5000</v>
      </c>
      <c r="G85" s="36">
        <f t="shared" si="2"/>
        <v>5000</v>
      </c>
      <c r="H85" s="36">
        <f t="shared" si="2"/>
        <v>10000</v>
      </c>
      <c r="I85" s="36">
        <f t="shared" si="15"/>
        <v>5200</v>
      </c>
      <c r="J85" s="36">
        <f t="shared" si="15"/>
        <v>10300</v>
      </c>
    </row>
    <row r="86" spans="1:10" x14ac:dyDescent="0.25">
      <c r="A86" s="175">
        <v>85</v>
      </c>
      <c r="B86" s="175" t="s">
        <v>1290</v>
      </c>
      <c r="C86" s="175"/>
      <c r="D86" s="177" t="s">
        <v>2555</v>
      </c>
      <c r="E86" s="175"/>
      <c r="F86" s="175"/>
      <c r="G86" s="175"/>
      <c r="H86" s="175"/>
      <c r="I86" s="36"/>
      <c r="J86" s="36"/>
    </row>
    <row r="87" spans="1:10" x14ac:dyDescent="0.25">
      <c r="A87" s="175">
        <v>86</v>
      </c>
      <c r="B87" s="175" t="s">
        <v>1289</v>
      </c>
      <c r="C87" s="175" t="s">
        <v>3452</v>
      </c>
      <c r="D87" s="177" t="s">
        <v>1616</v>
      </c>
      <c r="E87" s="179">
        <v>2500</v>
      </c>
      <c r="F87" s="179">
        <v>5000</v>
      </c>
      <c r="G87" s="36">
        <f t="shared" ref="G87:H150" si="16">E87*2</f>
        <v>5000</v>
      </c>
      <c r="H87" s="36">
        <f t="shared" si="16"/>
        <v>10000</v>
      </c>
      <c r="I87" s="36">
        <f t="shared" si="15"/>
        <v>5200</v>
      </c>
      <c r="J87" s="36">
        <f t="shared" si="15"/>
        <v>10300</v>
      </c>
    </row>
    <row r="88" spans="1:10" x14ac:dyDescent="0.25">
      <c r="A88" s="175">
        <v>87</v>
      </c>
      <c r="B88" s="175" t="s">
        <v>1289</v>
      </c>
      <c r="C88" s="175" t="s">
        <v>3453</v>
      </c>
      <c r="D88" s="177" t="s">
        <v>1617</v>
      </c>
      <c r="E88" s="179">
        <v>5000</v>
      </c>
      <c r="F88" s="179">
        <v>7000</v>
      </c>
      <c r="G88" s="36">
        <f t="shared" si="16"/>
        <v>10000</v>
      </c>
      <c r="H88" s="36">
        <f t="shared" si="16"/>
        <v>14000</v>
      </c>
      <c r="I88" s="36">
        <f t="shared" si="15"/>
        <v>10300</v>
      </c>
      <c r="J88" s="36">
        <f t="shared" si="15"/>
        <v>14500</v>
      </c>
    </row>
    <row r="89" spans="1:10" x14ac:dyDescent="0.25">
      <c r="A89" s="175">
        <v>88</v>
      </c>
      <c r="B89" s="175" t="s">
        <v>1289</v>
      </c>
      <c r="C89" s="175" t="s">
        <v>3446</v>
      </c>
      <c r="D89" s="177" t="s">
        <v>2556</v>
      </c>
      <c r="E89" s="179">
        <v>2500</v>
      </c>
      <c r="F89" s="179">
        <v>5000</v>
      </c>
      <c r="G89" s="36">
        <f t="shared" si="16"/>
        <v>5000</v>
      </c>
      <c r="H89" s="36">
        <f t="shared" si="16"/>
        <v>10000</v>
      </c>
      <c r="I89" s="36">
        <f t="shared" si="15"/>
        <v>5200</v>
      </c>
      <c r="J89" s="36">
        <f t="shared" si="15"/>
        <v>10300</v>
      </c>
    </row>
    <row r="90" spans="1:10" x14ac:dyDescent="0.25">
      <c r="A90" s="175">
        <v>89</v>
      </c>
      <c r="B90" s="175" t="s">
        <v>1290</v>
      </c>
      <c r="C90" s="175"/>
      <c r="D90" s="177" t="s">
        <v>2557</v>
      </c>
      <c r="E90" s="175"/>
      <c r="F90" s="175"/>
      <c r="G90" s="175"/>
      <c r="H90" s="175"/>
      <c r="I90" s="36"/>
      <c r="J90" s="36"/>
    </row>
    <row r="91" spans="1:10" x14ac:dyDescent="0.25">
      <c r="A91" s="175">
        <v>90</v>
      </c>
      <c r="B91" s="175" t="s">
        <v>1289</v>
      </c>
      <c r="C91" s="175" t="s">
        <v>3454</v>
      </c>
      <c r="D91" s="177" t="s">
        <v>2558</v>
      </c>
      <c r="E91" s="179">
        <v>2500</v>
      </c>
      <c r="F91" s="179">
        <v>5000</v>
      </c>
      <c r="G91" s="36">
        <f t="shared" si="16"/>
        <v>5000</v>
      </c>
      <c r="H91" s="36">
        <f t="shared" si="16"/>
        <v>10000</v>
      </c>
      <c r="I91" s="36">
        <f t="shared" si="15"/>
        <v>5200</v>
      </c>
      <c r="J91" s="36">
        <f t="shared" si="15"/>
        <v>10300</v>
      </c>
    </row>
    <row r="92" spans="1:10" x14ac:dyDescent="0.25">
      <c r="A92" s="175">
        <v>91</v>
      </c>
      <c r="B92" s="175" t="s">
        <v>1289</v>
      </c>
      <c r="C92" s="175" t="s">
        <v>3455</v>
      </c>
      <c r="D92" s="177" t="s">
        <v>2559</v>
      </c>
      <c r="E92" s="179">
        <v>5000</v>
      </c>
      <c r="F92" s="179">
        <v>7500</v>
      </c>
      <c r="G92" s="36">
        <f t="shared" si="16"/>
        <v>10000</v>
      </c>
      <c r="H92" s="36">
        <f t="shared" si="16"/>
        <v>15000</v>
      </c>
      <c r="I92" s="36">
        <f t="shared" si="15"/>
        <v>10300</v>
      </c>
      <c r="J92" s="36">
        <f t="shared" si="15"/>
        <v>15500</v>
      </c>
    </row>
    <row r="93" spans="1:10" x14ac:dyDescent="0.25">
      <c r="A93" s="175">
        <v>92</v>
      </c>
      <c r="B93" s="175" t="s">
        <v>1290</v>
      </c>
      <c r="C93" s="175"/>
      <c r="D93" s="177" t="s">
        <v>2560</v>
      </c>
      <c r="E93" s="179">
        <v>5000</v>
      </c>
      <c r="F93" s="179">
        <v>7500</v>
      </c>
      <c r="G93" s="36">
        <f t="shared" si="16"/>
        <v>10000</v>
      </c>
      <c r="H93" s="36">
        <f t="shared" si="16"/>
        <v>15000</v>
      </c>
      <c r="I93" s="36">
        <f t="shared" si="15"/>
        <v>10300</v>
      </c>
      <c r="J93" s="36">
        <f t="shared" si="15"/>
        <v>15500</v>
      </c>
    </row>
    <row r="94" spans="1:10" x14ac:dyDescent="0.25">
      <c r="A94" s="175">
        <v>93</v>
      </c>
      <c r="B94" s="175" t="s">
        <v>1289</v>
      </c>
      <c r="C94" s="175" t="s">
        <v>3456</v>
      </c>
      <c r="D94" s="177" t="s">
        <v>1622</v>
      </c>
      <c r="E94" s="179">
        <v>2500</v>
      </c>
      <c r="F94" s="179">
        <v>5000</v>
      </c>
      <c r="G94" s="36">
        <f t="shared" si="16"/>
        <v>5000</v>
      </c>
      <c r="H94" s="36">
        <f t="shared" si="16"/>
        <v>10000</v>
      </c>
      <c r="I94" s="36">
        <f t="shared" si="15"/>
        <v>5200</v>
      </c>
      <c r="J94" s="36">
        <f t="shared" si="15"/>
        <v>10300</v>
      </c>
    </row>
    <row r="95" spans="1:10" x14ac:dyDescent="0.25">
      <c r="A95" s="175">
        <v>94</v>
      </c>
      <c r="B95" s="175" t="s">
        <v>1289</v>
      </c>
      <c r="C95" s="175" t="s">
        <v>3457</v>
      </c>
      <c r="D95" s="177" t="s">
        <v>1623</v>
      </c>
      <c r="E95" s="179">
        <v>5000</v>
      </c>
      <c r="F95" s="179">
        <v>7500</v>
      </c>
      <c r="G95" s="36">
        <f t="shared" si="16"/>
        <v>10000</v>
      </c>
      <c r="H95" s="36">
        <f t="shared" si="16"/>
        <v>15000</v>
      </c>
      <c r="I95" s="36">
        <f t="shared" si="15"/>
        <v>10300</v>
      </c>
      <c r="J95" s="36">
        <f t="shared" si="15"/>
        <v>15500</v>
      </c>
    </row>
    <row r="96" spans="1:10" x14ac:dyDescent="0.25">
      <c r="A96" s="175">
        <v>95</v>
      </c>
      <c r="B96" s="175" t="s">
        <v>1289</v>
      </c>
      <c r="C96" s="175" t="s">
        <v>3458</v>
      </c>
      <c r="D96" s="177" t="s">
        <v>1624</v>
      </c>
      <c r="E96" s="179">
        <v>5000</v>
      </c>
      <c r="F96" s="179">
        <v>7500</v>
      </c>
      <c r="G96" s="36">
        <f t="shared" si="16"/>
        <v>10000</v>
      </c>
      <c r="H96" s="36">
        <f t="shared" si="16"/>
        <v>15000</v>
      </c>
      <c r="I96" s="36">
        <f t="shared" si="15"/>
        <v>10300</v>
      </c>
      <c r="J96" s="36">
        <f t="shared" si="15"/>
        <v>15500</v>
      </c>
    </row>
    <row r="97" spans="1:10" x14ac:dyDescent="0.25">
      <c r="A97" s="175">
        <v>96</v>
      </c>
      <c r="B97" s="175" t="s">
        <v>1289</v>
      </c>
      <c r="C97" s="175" t="s">
        <v>3447</v>
      </c>
      <c r="D97" s="177" t="s">
        <v>2561</v>
      </c>
      <c r="E97" s="179">
        <v>5000</v>
      </c>
      <c r="F97" s="179">
        <v>7500</v>
      </c>
      <c r="G97" s="36">
        <f t="shared" si="16"/>
        <v>10000</v>
      </c>
      <c r="H97" s="36">
        <f t="shared" si="16"/>
        <v>15000</v>
      </c>
      <c r="I97" s="36">
        <f t="shared" si="15"/>
        <v>10300</v>
      </c>
      <c r="J97" s="36">
        <f t="shared" si="15"/>
        <v>15500</v>
      </c>
    </row>
    <row r="98" spans="1:10" x14ac:dyDescent="0.25">
      <c r="A98" s="175">
        <v>97</v>
      </c>
      <c r="B98" s="175" t="s">
        <v>1289</v>
      </c>
      <c r="C98" s="175" t="s">
        <v>3448</v>
      </c>
      <c r="D98" s="177" t="s">
        <v>2562</v>
      </c>
      <c r="E98" s="179">
        <v>5000</v>
      </c>
      <c r="F98" s="179">
        <v>7500</v>
      </c>
      <c r="G98" s="36">
        <f t="shared" si="16"/>
        <v>10000</v>
      </c>
      <c r="H98" s="36">
        <f t="shared" si="16"/>
        <v>15000</v>
      </c>
      <c r="I98" s="36">
        <f t="shared" si="15"/>
        <v>10300</v>
      </c>
      <c r="J98" s="36">
        <f t="shared" si="15"/>
        <v>15500</v>
      </c>
    </row>
    <row r="99" spans="1:10" x14ac:dyDescent="0.25">
      <c r="A99" s="175">
        <v>98</v>
      </c>
      <c r="B99" s="175" t="s">
        <v>1289</v>
      </c>
      <c r="C99" s="175">
        <v>229.77</v>
      </c>
      <c r="D99" s="177" t="s">
        <v>2563</v>
      </c>
      <c r="E99" s="179">
        <v>2500</v>
      </c>
      <c r="F99" s="179">
        <v>5000</v>
      </c>
      <c r="G99" s="36">
        <f t="shared" si="16"/>
        <v>5000</v>
      </c>
      <c r="H99" s="36">
        <f t="shared" si="16"/>
        <v>10000</v>
      </c>
      <c r="I99" s="36">
        <f t="shared" si="15"/>
        <v>5200</v>
      </c>
      <c r="J99" s="36">
        <f t="shared" si="15"/>
        <v>10300</v>
      </c>
    </row>
    <row r="100" spans="1:10" x14ac:dyDescent="0.25">
      <c r="A100" s="175">
        <v>99</v>
      </c>
      <c r="B100" s="175" t="s">
        <v>1289</v>
      </c>
      <c r="C100" s="175">
        <v>229.79</v>
      </c>
      <c r="D100" s="177" t="s">
        <v>2564</v>
      </c>
      <c r="E100" s="179">
        <v>2000</v>
      </c>
      <c r="F100" s="179">
        <v>4000</v>
      </c>
      <c r="G100" s="36">
        <f t="shared" si="16"/>
        <v>4000</v>
      </c>
      <c r="H100" s="36">
        <f t="shared" si="16"/>
        <v>8000</v>
      </c>
      <c r="I100" s="36">
        <f t="shared" si="15"/>
        <v>4100</v>
      </c>
      <c r="J100" s="36">
        <f t="shared" si="15"/>
        <v>8300</v>
      </c>
    </row>
    <row r="101" spans="1:10" x14ac:dyDescent="0.25">
      <c r="A101" s="175">
        <v>100</v>
      </c>
      <c r="B101" s="175" t="s">
        <v>1289</v>
      </c>
      <c r="C101" s="175">
        <v>229.81</v>
      </c>
      <c r="D101" s="177" t="s">
        <v>2565</v>
      </c>
      <c r="E101" s="179">
        <v>2500</v>
      </c>
      <c r="F101" s="179">
        <v>5000</v>
      </c>
      <c r="G101" s="36">
        <f t="shared" si="16"/>
        <v>5000</v>
      </c>
      <c r="H101" s="36">
        <f t="shared" si="16"/>
        <v>10000</v>
      </c>
      <c r="I101" s="36">
        <f t="shared" si="15"/>
        <v>5200</v>
      </c>
      <c r="J101" s="36">
        <f t="shared" si="15"/>
        <v>10300</v>
      </c>
    </row>
    <row r="102" spans="1:10" x14ac:dyDescent="0.25">
      <c r="A102" s="175">
        <v>101</v>
      </c>
      <c r="B102" s="175" t="s">
        <v>1289</v>
      </c>
      <c r="C102" s="175">
        <v>229.83</v>
      </c>
      <c r="D102" s="177" t="s">
        <v>2566</v>
      </c>
      <c r="E102" s="179">
        <v>5000</v>
      </c>
      <c r="F102" s="179">
        <v>7500</v>
      </c>
      <c r="G102" s="36">
        <f t="shared" si="16"/>
        <v>10000</v>
      </c>
      <c r="H102" s="36">
        <f t="shared" si="16"/>
        <v>15000</v>
      </c>
      <c r="I102" s="36">
        <f t="shared" si="15"/>
        <v>10300</v>
      </c>
      <c r="J102" s="36">
        <f t="shared" si="15"/>
        <v>15500</v>
      </c>
    </row>
    <row r="103" spans="1:10" x14ac:dyDescent="0.25">
      <c r="A103" s="175">
        <v>102</v>
      </c>
      <c r="B103" s="175" t="s">
        <v>1289</v>
      </c>
      <c r="C103" s="175">
        <v>229.85</v>
      </c>
      <c r="D103" s="177" t="s">
        <v>2567</v>
      </c>
      <c r="E103" s="179">
        <v>2500</v>
      </c>
      <c r="F103" s="179">
        <v>5000</v>
      </c>
      <c r="G103" s="36">
        <f t="shared" si="16"/>
        <v>5000</v>
      </c>
      <c r="H103" s="36">
        <f t="shared" si="16"/>
        <v>10000</v>
      </c>
      <c r="I103" s="36">
        <f t="shared" si="15"/>
        <v>5200</v>
      </c>
      <c r="J103" s="36">
        <f t="shared" si="15"/>
        <v>10300</v>
      </c>
    </row>
    <row r="104" spans="1:10" x14ac:dyDescent="0.25">
      <c r="A104" s="175">
        <v>103</v>
      </c>
      <c r="B104" s="175" t="s">
        <v>1289</v>
      </c>
      <c r="C104" s="175">
        <v>229.87</v>
      </c>
      <c r="D104" s="177" t="s">
        <v>2568</v>
      </c>
      <c r="E104" s="179">
        <v>2500</v>
      </c>
      <c r="F104" s="179">
        <v>5000</v>
      </c>
      <c r="G104" s="36">
        <f t="shared" si="16"/>
        <v>5000</v>
      </c>
      <c r="H104" s="36">
        <f t="shared" si="16"/>
        <v>10000</v>
      </c>
      <c r="I104" s="36">
        <f t="shared" si="15"/>
        <v>5200</v>
      </c>
      <c r="J104" s="36">
        <f t="shared" si="15"/>
        <v>10300</v>
      </c>
    </row>
    <row r="105" spans="1:10" x14ac:dyDescent="0.25">
      <c r="A105" s="175">
        <v>104</v>
      </c>
      <c r="B105" s="175" t="s">
        <v>1290</v>
      </c>
      <c r="C105" s="175"/>
      <c r="D105" s="177" t="s">
        <v>2569</v>
      </c>
      <c r="E105" s="175"/>
      <c r="F105" s="175"/>
      <c r="G105" s="175"/>
      <c r="H105" s="175"/>
      <c r="I105" s="36"/>
      <c r="J105" s="36"/>
    </row>
    <row r="106" spans="1:10" x14ac:dyDescent="0.25">
      <c r="A106" s="175">
        <v>105</v>
      </c>
      <c r="B106" s="175" t="s">
        <v>1289</v>
      </c>
      <c r="C106" s="175" t="s">
        <v>3459</v>
      </c>
      <c r="D106" s="177" t="s">
        <v>2570</v>
      </c>
      <c r="E106" s="179">
        <v>2500</v>
      </c>
      <c r="F106" s="179">
        <v>5000</v>
      </c>
      <c r="G106" s="36">
        <f t="shared" si="16"/>
        <v>5000</v>
      </c>
      <c r="H106" s="36">
        <f t="shared" si="16"/>
        <v>10000</v>
      </c>
      <c r="I106" s="36">
        <f t="shared" si="15"/>
        <v>5200</v>
      </c>
      <c r="J106" s="36">
        <f t="shared" si="15"/>
        <v>10300</v>
      </c>
    </row>
    <row r="107" spans="1:10" x14ac:dyDescent="0.25">
      <c r="A107" s="175">
        <v>106</v>
      </c>
      <c r="B107" s="175" t="s">
        <v>1289</v>
      </c>
      <c r="C107" s="175" t="s">
        <v>3460</v>
      </c>
      <c r="D107" s="177" t="s">
        <v>2571</v>
      </c>
      <c r="E107" s="179">
        <v>2500</v>
      </c>
      <c r="F107" s="179">
        <v>5000</v>
      </c>
      <c r="G107" s="36">
        <f t="shared" si="16"/>
        <v>5000</v>
      </c>
      <c r="H107" s="36">
        <f t="shared" si="16"/>
        <v>10000</v>
      </c>
      <c r="I107" s="36">
        <f t="shared" si="15"/>
        <v>5200</v>
      </c>
      <c r="J107" s="36">
        <f t="shared" si="15"/>
        <v>10300</v>
      </c>
    </row>
    <row r="108" spans="1:10" x14ac:dyDescent="0.25">
      <c r="A108" s="175">
        <v>107</v>
      </c>
      <c r="B108" s="175" t="s">
        <v>1289</v>
      </c>
      <c r="C108" s="175">
        <v>229.91</v>
      </c>
      <c r="D108" s="177" t="s">
        <v>2572</v>
      </c>
      <c r="E108" s="179">
        <v>2500</v>
      </c>
      <c r="F108" s="179">
        <v>5000</v>
      </c>
      <c r="G108" s="36">
        <f t="shared" si="16"/>
        <v>5000</v>
      </c>
      <c r="H108" s="36">
        <f t="shared" si="16"/>
        <v>10000</v>
      </c>
      <c r="I108" s="36">
        <f t="shared" si="15"/>
        <v>5200</v>
      </c>
      <c r="J108" s="36">
        <f t="shared" si="15"/>
        <v>10300</v>
      </c>
    </row>
    <row r="109" spans="1:10" x14ac:dyDescent="0.25">
      <c r="A109" s="175">
        <v>108</v>
      </c>
      <c r="B109" s="175" t="s">
        <v>1289</v>
      </c>
      <c r="C109" s="175">
        <v>229.93</v>
      </c>
      <c r="D109" s="177" t="s">
        <v>2573</v>
      </c>
      <c r="E109" s="179">
        <v>2500</v>
      </c>
      <c r="F109" s="179">
        <v>5000</v>
      </c>
      <c r="G109" s="36">
        <f t="shared" si="16"/>
        <v>5000</v>
      </c>
      <c r="H109" s="36">
        <f t="shared" si="16"/>
        <v>10000</v>
      </c>
      <c r="I109" s="36">
        <f t="shared" si="15"/>
        <v>5200</v>
      </c>
      <c r="J109" s="36">
        <f t="shared" si="15"/>
        <v>10300</v>
      </c>
    </row>
    <row r="110" spans="1:10" x14ac:dyDescent="0.25">
      <c r="A110" s="175">
        <v>109</v>
      </c>
      <c r="B110" s="175" t="s">
        <v>1289</v>
      </c>
      <c r="C110" s="175">
        <v>229.95</v>
      </c>
      <c r="D110" s="177" t="s">
        <v>2574</v>
      </c>
      <c r="E110" s="179">
        <v>2500</v>
      </c>
      <c r="F110" s="179">
        <v>5000</v>
      </c>
      <c r="G110" s="36">
        <f t="shared" si="16"/>
        <v>5000</v>
      </c>
      <c r="H110" s="36">
        <f t="shared" si="16"/>
        <v>10000</v>
      </c>
      <c r="I110" s="36">
        <f t="shared" si="15"/>
        <v>5200</v>
      </c>
      <c r="J110" s="36">
        <f t="shared" si="15"/>
        <v>10300</v>
      </c>
    </row>
    <row r="111" spans="1:10" x14ac:dyDescent="0.25">
      <c r="A111" s="175">
        <v>110</v>
      </c>
      <c r="B111" s="175" t="s">
        <v>1289</v>
      </c>
      <c r="C111" s="175">
        <v>229.97</v>
      </c>
      <c r="D111" s="177" t="s">
        <v>2575</v>
      </c>
      <c r="E111" s="179">
        <v>2500</v>
      </c>
      <c r="F111" s="179">
        <v>5000</v>
      </c>
      <c r="G111" s="36">
        <f t="shared" si="16"/>
        <v>5000</v>
      </c>
      <c r="H111" s="36">
        <f t="shared" si="16"/>
        <v>10000</v>
      </c>
      <c r="I111" s="36">
        <f t="shared" si="15"/>
        <v>5200</v>
      </c>
      <c r="J111" s="36">
        <f t="shared" si="15"/>
        <v>10300</v>
      </c>
    </row>
    <row r="112" spans="1:10" x14ac:dyDescent="0.25">
      <c r="A112" s="175">
        <v>111</v>
      </c>
      <c r="B112" s="175" t="s">
        <v>1289</v>
      </c>
      <c r="C112" s="175">
        <v>229.99</v>
      </c>
      <c r="D112" s="177" t="s">
        <v>2576</v>
      </c>
      <c r="E112" s="179">
        <v>2500</v>
      </c>
      <c r="F112" s="179">
        <v>5000</v>
      </c>
      <c r="G112" s="36">
        <f t="shared" si="16"/>
        <v>5000</v>
      </c>
      <c r="H112" s="36">
        <f t="shared" si="16"/>
        <v>10000</v>
      </c>
      <c r="I112" s="36">
        <f t="shared" si="15"/>
        <v>5200</v>
      </c>
      <c r="J112" s="36">
        <f t="shared" si="15"/>
        <v>10300</v>
      </c>
    </row>
    <row r="113" spans="1:10" x14ac:dyDescent="0.25">
      <c r="A113" s="175">
        <v>112</v>
      </c>
      <c r="B113" s="175" t="s">
        <v>1290</v>
      </c>
      <c r="C113" s="175"/>
      <c r="D113" s="177" t="s">
        <v>2577</v>
      </c>
      <c r="E113" s="175"/>
      <c r="F113" s="175"/>
      <c r="G113" s="175"/>
      <c r="H113" s="175"/>
      <c r="I113" s="36"/>
      <c r="J113" s="36"/>
    </row>
    <row r="114" spans="1:10" x14ac:dyDescent="0.25">
      <c r="A114" s="175">
        <v>113</v>
      </c>
      <c r="B114" s="175" t="s">
        <v>1289</v>
      </c>
      <c r="C114" s="175" t="s">
        <v>3461</v>
      </c>
      <c r="D114" s="177" t="s">
        <v>2578</v>
      </c>
      <c r="E114" s="179">
        <v>2500</v>
      </c>
      <c r="F114" s="179">
        <v>5000</v>
      </c>
      <c r="G114" s="36">
        <f t="shared" si="16"/>
        <v>5000</v>
      </c>
      <c r="H114" s="36">
        <f t="shared" si="16"/>
        <v>10000</v>
      </c>
      <c r="I114" s="36">
        <f t="shared" si="15"/>
        <v>5200</v>
      </c>
      <c r="J114" s="36">
        <f t="shared" si="15"/>
        <v>10300</v>
      </c>
    </row>
    <row r="115" spans="1:10" x14ac:dyDescent="0.25">
      <c r="A115" s="175">
        <v>114</v>
      </c>
      <c r="B115" s="175" t="s">
        <v>1289</v>
      </c>
      <c r="C115" s="175" t="s">
        <v>3462</v>
      </c>
      <c r="D115" s="177" t="s">
        <v>2579</v>
      </c>
      <c r="E115" s="179">
        <v>2500</v>
      </c>
      <c r="F115" s="179">
        <v>5000</v>
      </c>
      <c r="G115" s="36">
        <f t="shared" si="16"/>
        <v>5000</v>
      </c>
      <c r="H115" s="36">
        <f t="shared" si="16"/>
        <v>10000</v>
      </c>
      <c r="I115" s="36">
        <f t="shared" si="15"/>
        <v>5200</v>
      </c>
      <c r="J115" s="36">
        <f t="shared" si="15"/>
        <v>10300</v>
      </c>
    </row>
    <row r="116" spans="1:10" x14ac:dyDescent="0.25">
      <c r="A116" s="175">
        <v>115</v>
      </c>
      <c r="B116" s="175" t="s">
        <v>1289</v>
      </c>
      <c r="C116" s="175" t="s">
        <v>3463</v>
      </c>
      <c r="D116" s="177" t="s">
        <v>2580</v>
      </c>
      <c r="E116" s="179">
        <v>2500</v>
      </c>
      <c r="F116" s="179">
        <v>5000</v>
      </c>
      <c r="G116" s="36">
        <f t="shared" si="16"/>
        <v>5000</v>
      </c>
      <c r="H116" s="36">
        <f t="shared" si="16"/>
        <v>10000</v>
      </c>
      <c r="I116" s="36">
        <f t="shared" si="15"/>
        <v>5200</v>
      </c>
      <c r="J116" s="36">
        <f t="shared" si="15"/>
        <v>10300</v>
      </c>
    </row>
    <row r="117" spans="1:10" x14ac:dyDescent="0.25">
      <c r="A117" s="175">
        <v>116</v>
      </c>
      <c r="B117" s="175" t="s">
        <v>1289</v>
      </c>
      <c r="C117" s="175">
        <v>229.10300000000001</v>
      </c>
      <c r="D117" s="177" t="s">
        <v>2581</v>
      </c>
      <c r="E117" s="179">
        <v>2500</v>
      </c>
      <c r="F117" s="179">
        <v>5000</v>
      </c>
      <c r="G117" s="36">
        <f t="shared" si="16"/>
        <v>5000</v>
      </c>
      <c r="H117" s="36">
        <f t="shared" si="16"/>
        <v>10000</v>
      </c>
      <c r="I117" s="36">
        <f t="shared" si="15"/>
        <v>5200</v>
      </c>
      <c r="J117" s="36">
        <f t="shared" si="15"/>
        <v>10300</v>
      </c>
    </row>
    <row r="118" spans="1:10" x14ac:dyDescent="0.25">
      <c r="A118" s="175">
        <v>117</v>
      </c>
      <c r="B118" s="175" t="s">
        <v>1289</v>
      </c>
      <c r="C118" s="175">
        <v>229.10499999999999</v>
      </c>
      <c r="D118" s="177" t="s">
        <v>2582</v>
      </c>
      <c r="E118" s="179">
        <v>1000</v>
      </c>
      <c r="F118" s="179">
        <v>1500</v>
      </c>
      <c r="G118" s="36">
        <f t="shared" si="16"/>
        <v>2000</v>
      </c>
      <c r="H118" s="36">
        <f t="shared" si="16"/>
        <v>3000</v>
      </c>
      <c r="I118" s="36">
        <f t="shared" si="15"/>
        <v>2100</v>
      </c>
      <c r="J118" s="36">
        <f t="shared" si="15"/>
        <v>3100</v>
      </c>
    </row>
    <row r="119" spans="1:10" x14ac:dyDescent="0.25">
      <c r="A119" s="175">
        <v>118</v>
      </c>
      <c r="B119" s="175" t="s">
        <v>1289</v>
      </c>
      <c r="C119" s="175">
        <v>229.107</v>
      </c>
      <c r="D119" s="177" t="s">
        <v>2583</v>
      </c>
      <c r="E119" s="179">
        <v>2500</v>
      </c>
      <c r="F119" s="179">
        <v>5000</v>
      </c>
      <c r="G119" s="36">
        <f t="shared" si="16"/>
        <v>5000</v>
      </c>
      <c r="H119" s="36">
        <f t="shared" si="16"/>
        <v>10000</v>
      </c>
      <c r="I119" s="36">
        <f t="shared" si="15"/>
        <v>5200</v>
      </c>
      <c r="J119" s="36">
        <f t="shared" si="15"/>
        <v>10300</v>
      </c>
    </row>
    <row r="120" spans="1:10" x14ac:dyDescent="0.25">
      <c r="A120" s="175">
        <v>119</v>
      </c>
      <c r="B120" s="175" t="s">
        <v>1289</v>
      </c>
      <c r="C120" s="175">
        <v>229.10900000000001</v>
      </c>
      <c r="D120" s="177" t="s">
        <v>2584</v>
      </c>
      <c r="E120" s="179">
        <v>2500</v>
      </c>
      <c r="F120" s="179">
        <v>5000</v>
      </c>
      <c r="G120" s="36">
        <f t="shared" si="16"/>
        <v>5000</v>
      </c>
      <c r="H120" s="36">
        <f t="shared" si="16"/>
        <v>10000</v>
      </c>
      <c r="I120" s="36">
        <f t="shared" si="15"/>
        <v>5200</v>
      </c>
      <c r="J120" s="36">
        <f t="shared" si="15"/>
        <v>10300</v>
      </c>
    </row>
    <row r="121" spans="1:10" x14ac:dyDescent="0.25">
      <c r="A121" s="175">
        <v>120</v>
      </c>
      <c r="B121" s="175" t="s">
        <v>1289</v>
      </c>
      <c r="C121" s="175">
        <v>229.11099999999999</v>
      </c>
      <c r="D121" s="177" t="s">
        <v>2585</v>
      </c>
      <c r="E121" s="179">
        <v>2500</v>
      </c>
      <c r="F121" s="179">
        <v>5000</v>
      </c>
      <c r="G121" s="36">
        <f t="shared" si="16"/>
        <v>5000</v>
      </c>
      <c r="H121" s="36">
        <f t="shared" si="16"/>
        <v>10000</v>
      </c>
      <c r="I121" s="36">
        <f t="shared" si="15"/>
        <v>5200</v>
      </c>
      <c r="J121" s="36">
        <f t="shared" si="15"/>
        <v>10300</v>
      </c>
    </row>
    <row r="122" spans="1:10" x14ac:dyDescent="0.25">
      <c r="A122" s="175">
        <v>121</v>
      </c>
      <c r="B122" s="175" t="s">
        <v>1289</v>
      </c>
      <c r="C122" s="175">
        <v>229.113</v>
      </c>
      <c r="D122" s="177" t="s">
        <v>2586</v>
      </c>
      <c r="E122" s="179">
        <v>2500</v>
      </c>
      <c r="F122" s="179">
        <v>5000</v>
      </c>
      <c r="G122" s="36">
        <f t="shared" si="16"/>
        <v>5000</v>
      </c>
      <c r="H122" s="36">
        <f t="shared" si="16"/>
        <v>10000</v>
      </c>
      <c r="I122" s="36">
        <f t="shared" si="15"/>
        <v>5200</v>
      </c>
      <c r="J122" s="36">
        <f t="shared" si="15"/>
        <v>10300</v>
      </c>
    </row>
    <row r="123" spans="1:10" x14ac:dyDescent="0.25">
      <c r="A123" s="175">
        <v>122</v>
      </c>
      <c r="B123" s="175" t="s">
        <v>1289</v>
      </c>
      <c r="C123" s="175">
        <v>229.114</v>
      </c>
      <c r="D123" s="177" t="s">
        <v>2587</v>
      </c>
      <c r="E123" s="179">
        <v>2500</v>
      </c>
      <c r="F123" s="179">
        <v>5000</v>
      </c>
      <c r="G123" s="36">
        <f t="shared" si="16"/>
        <v>5000</v>
      </c>
      <c r="H123" s="36">
        <f t="shared" si="16"/>
        <v>10000</v>
      </c>
      <c r="I123" s="36">
        <f t="shared" si="15"/>
        <v>5200</v>
      </c>
      <c r="J123" s="36">
        <f t="shared" si="15"/>
        <v>10300</v>
      </c>
    </row>
    <row r="124" spans="1:10" x14ac:dyDescent="0.25">
      <c r="A124" s="175">
        <v>123</v>
      </c>
      <c r="B124" s="175" t="s">
        <v>1289</v>
      </c>
      <c r="C124" s="175">
        <v>229.11500000000001</v>
      </c>
      <c r="D124" s="177" t="s">
        <v>2588</v>
      </c>
      <c r="E124" s="179">
        <v>2500</v>
      </c>
      <c r="F124" s="179">
        <v>5000</v>
      </c>
      <c r="G124" s="36">
        <f t="shared" si="16"/>
        <v>5000</v>
      </c>
      <c r="H124" s="36">
        <f t="shared" si="16"/>
        <v>10000</v>
      </c>
      <c r="I124" s="36">
        <f t="shared" si="15"/>
        <v>5200</v>
      </c>
      <c r="J124" s="36">
        <f t="shared" si="15"/>
        <v>10300</v>
      </c>
    </row>
    <row r="125" spans="1:10" x14ac:dyDescent="0.25">
      <c r="A125" s="175">
        <v>124</v>
      </c>
      <c r="B125" s="175" t="s">
        <v>1289</v>
      </c>
      <c r="C125" s="175">
        <v>229.11699999999999</v>
      </c>
      <c r="D125" s="177" t="s">
        <v>2589</v>
      </c>
      <c r="E125" s="179">
        <v>2500</v>
      </c>
      <c r="F125" s="179">
        <v>5000</v>
      </c>
      <c r="G125" s="36">
        <f t="shared" si="16"/>
        <v>5000</v>
      </c>
      <c r="H125" s="36">
        <f t="shared" si="16"/>
        <v>10000</v>
      </c>
      <c r="I125" s="36">
        <f t="shared" si="15"/>
        <v>5200</v>
      </c>
      <c r="J125" s="36">
        <f t="shared" si="15"/>
        <v>10300</v>
      </c>
    </row>
    <row r="126" spans="1:10" x14ac:dyDescent="0.25">
      <c r="A126" s="175">
        <v>125</v>
      </c>
      <c r="B126" s="175" t="s">
        <v>1290</v>
      </c>
      <c r="C126" s="175"/>
      <c r="D126" s="177" t="s">
        <v>2590</v>
      </c>
      <c r="E126" s="175"/>
      <c r="F126" s="175"/>
      <c r="G126" s="175"/>
      <c r="H126" s="175"/>
      <c r="I126" s="36"/>
      <c r="J126" s="36"/>
    </row>
    <row r="127" spans="1:10" x14ac:dyDescent="0.25">
      <c r="A127" s="175">
        <v>126</v>
      </c>
      <c r="B127" s="175" t="s">
        <v>1289</v>
      </c>
      <c r="C127" s="175" t="s">
        <v>3464</v>
      </c>
      <c r="D127" s="177" t="s">
        <v>2591</v>
      </c>
      <c r="E127" s="179">
        <v>2500</v>
      </c>
      <c r="F127" s="179">
        <v>5000</v>
      </c>
      <c r="G127" s="36">
        <f t="shared" si="16"/>
        <v>5000</v>
      </c>
      <c r="H127" s="36">
        <f t="shared" si="16"/>
        <v>10000</v>
      </c>
      <c r="I127" s="36">
        <f t="shared" si="15"/>
        <v>5200</v>
      </c>
      <c r="J127" s="36">
        <f t="shared" si="15"/>
        <v>10300</v>
      </c>
    </row>
    <row r="128" spans="1:10" x14ac:dyDescent="0.25">
      <c r="A128" s="175">
        <v>127</v>
      </c>
      <c r="B128" s="175" t="s">
        <v>1289</v>
      </c>
      <c r="C128" s="175" t="s">
        <v>3465</v>
      </c>
      <c r="D128" s="177" t="s">
        <v>2592</v>
      </c>
      <c r="E128" s="179">
        <v>2500</v>
      </c>
      <c r="F128" s="179">
        <v>5000</v>
      </c>
      <c r="G128" s="36">
        <f t="shared" si="16"/>
        <v>5000</v>
      </c>
      <c r="H128" s="36">
        <f t="shared" si="16"/>
        <v>10000</v>
      </c>
      <c r="I128" s="36">
        <f t="shared" si="15"/>
        <v>5200</v>
      </c>
      <c r="J128" s="36">
        <f t="shared" si="15"/>
        <v>10300</v>
      </c>
    </row>
    <row r="129" spans="1:10" x14ac:dyDescent="0.25">
      <c r="A129" s="175">
        <v>128</v>
      </c>
      <c r="B129" s="175" t="s">
        <v>1289</v>
      </c>
      <c r="C129" s="175" t="s">
        <v>3466</v>
      </c>
      <c r="D129" s="177" t="s">
        <v>2593</v>
      </c>
      <c r="E129" s="179">
        <v>2500</v>
      </c>
      <c r="F129" s="179">
        <v>5000</v>
      </c>
      <c r="G129" s="36">
        <f t="shared" si="16"/>
        <v>5000</v>
      </c>
      <c r="H129" s="36">
        <f t="shared" si="16"/>
        <v>10000</v>
      </c>
      <c r="I129" s="36">
        <f t="shared" si="15"/>
        <v>5200</v>
      </c>
      <c r="J129" s="36">
        <f t="shared" si="15"/>
        <v>10300</v>
      </c>
    </row>
    <row r="130" spans="1:10" x14ac:dyDescent="0.25">
      <c r="A130" s="175">
        <v>129</v>
      </c>
      <c r="B130" s="175" t="s">
        <v>1289</v>
      </c>
      <c r="C130" s="175" t="s">
        <v>3467</v>
      </c>
      <c r="D130" s="177" t="s">
        <v>2594</v>
      </c>
      <c r="E130" s="179">
        <v>2500</v>
      </c>
      <c r="F130" s="179">
        <v>5000</v>
      </c>
      <c r="G130" s="36">
        <f t="shared" si="16"/>
        <v>5000</v>
      </c>
      <c r="H130" s="36">
        <f t="shared" si="16"/>
        <v>10000</v>
      </c>
      <c r="I130" s="36">
        <f t="shared" si="15"/>
        <v>5200</v>
      </c>
      <c r="J130" s="36">
        <f t="shared" si="15"/>
        <v>10300</v>
      </c>
    </row>
    <row r="131" spans="1:10" x14ac:dyDescent="0.25">
      <c r="A131" s="175">
        <v>130</v>
      </c>
      <c r="B131" s="175" t="s">
        <v>1289</v>
      </c>
      <c r="C131" s="175" t="s">
        <v>3468</v>
      </c>
      <c r="D131" s="177" t="s">
        <v>2595</v>
      </c>
      <c r="E131" s="179">
        <v>2500</v>
      </c>
      <c r="F131" s="179">
        <v>5000</v>
      </c>
      <c r="G131" s="36">
        <f t="shared" si="16"/>
        <v>5000</v>
      </c>
      <c r="H131" s="36">
        <f t="shared" si="16"/>
        <v>10000</v>
      </c>
      <c r="I131" s="36">
        <f t="shared" si="15"/>
        <v>5200</v>
      </c>
      <c r="J131" s="36">
        <f t="shared" si="15"/>
        <v>10300</v>
      </c>
    </row>
    <row r="132" spans="1:10" x14ac:dyDescent="0.25">
      <c r="A132" s="175">
        <v>131</v>
      </c>
      <c r="B132" s="175" t="s">
        <v>1289</v>
      </c>
      <c r="C132" s="175" t="s">
        <v>3469</v>
      </c>
      <c r="D132" s="177" t="s">
        <v>2596</v>
      </c>
      <c r="E132" s="179">
        <v>2500</v>
      </c>
      <c r="F132" s="179">
        <v>5000</v>
      </c>
      <c r="G132" s="36">
        <f t="shared" si="16"/>
        <v>5000</v>
      </c>
      <c r="H132" s="36">
        <f t="shared" si="16"/>
        <v>10000</v>
      </c>
      <c r="I132" s="36">
        <f t="shared" si="15"/>
        <v>5200</v>
      </c>
      <c r="J132" s="36">
        <f t="shared" si="15"/>
        <v>10300</v>
      </c>
    </row>
    <row r="133" spans="1:10" x14ac:dyDescent="0.25">
      <c r="A133" s="175">
        <v>132</v>
      </c>
      <c r="B133" s="175" t="s">
        <v>1289</v>
      </c>
      <c r="C133" s="175" t="s">
        <v>3470</v>
      </c>
      <c r="D133" s="177" t="s">
        <v>2597</v>
      </c>
      <c r="E133" s="179">
        <v>2500</v>
      </c>
      <c r="F133" s="179">
        <v>5000</v>
      </c>
      <c r="G133" s="36">
        <f t="shared" si="16"/>
        <v>5000</v>
      </c>
      <c r="H133" s="36">
        <f t="shared" si="16"/>
        <v>10000</v>
      </c>
      <c r="I133" s="36">
        <f t="shared" si="15"/>
        <v>5200</v>
      </c>
      <c r="J133" s="36">
        <f t="shared" si="15"/>
        <v>10300</v>
      </c>
    </row>
    <row r="134" spans="1:10" x14ac:dyDescent="0.25">
      <c r="A134" s="175">
        <v>133</v>
      </c>
      <c r="B134" s="175" t="s">
        <v>1289</v>
      </c>
      <c r="C134" s="175" t="s">
        <v>3471</v>
      </c>
      <c r="D134" s="177" t="s">
        <v>2598</v>
      </c>
      <c r="E134" s="179">
        <v>2500</v>
      </c>
      <c r="F134" s="179">
        <v>5000</v>
      </c>
      <c r="G134" s="36">
        <f t="shared" si="16"/>
        <v>5000</v>
      </c>
      <c r="H134" s="36">
        <f t="shared" si="16"/>
        <v>10000</v>
      </c>
      <c r="I134" s="36">
        <f t="shared" si="15"/>
        <v>5200</v>
      </c>
      <c r="J134" s="36">
        <f t="shared" si="15"/>
        <v>10300</v>
      </c>
    </row>
    <row r="135" spans="1:10" x14ac:dyDescent="0.25">
      <c r="A135" s="175">
        <v>134</v>
      </c>
      <c r="B135" s="175" t="s">
        <v>1289</v>
      </c>
      <c r="C135" s="175" t="s">
        <v>3472</v>
      </c>
      <c r="D135" s="177" t="s">
        <v>2599</v>
      </c>
      <c r="E135" s="179">
        <v>2500</v>
      </c>
      <c r="F135" s="179">
        <v>5000</v>
      </c>
      <c r="G135" s="36">
        <f t="shared" si="16"/>
        <v>5000</v>
      </c>
      <c r="H135" s="36">
        <f t="shared" si="16"/>
        <v>10000</v>
      </c>
      <c r="I135" s="36">
        <f t="shared" si="15"/>
        <v>5200</v>
      </c>
      <c r="J135" s="36">
        <f t="shared" si="15"/>
        <v>10300</v>
      </c>
    </row>
    <row r="136" spans="1:10" x14ac:dyDescent="0.25">
      <c r="A136" s="175">
        <v>135</v>
      </c>
      <c r="B136" s="175" t="s">
        <v>1289</v>
      </c>
      <c r="C136" s="175" t="s">
        <v>3473</v>
      </c>
      <c r="D136" s="177" t="s">
        <v>2600</v>
      </c>
      <c r="E136" s="179">
        <v>2500</v>
      </c>
      <c r="F136" s="179">
        <v>5000</v>
      </c>
      <c r="G136" s="36">
        <f t="shared" si="16"/>
        <v>5000</v>
      </c>
      <c r="H136" s="36">
        <f t="shared" si="16"/>
        <v>10000</v>
      </c>
      <c r="I136" s="36">
        <f t="shared" si="15"/>
        <v>5200</v>
      </c>
      <c r="J136" s="36">
        <f t="shared" si="15"/>
        <v>10300</v>
      </c>
    </row>
    <row r="137" spans="1:10" x14ac:dyDescent="0.25">
      <c r="A137" s="175">
        <v>136</v>
      </c>
      <c r="B137" s="175" t="s">
        <v>1290</v>
      </c>
      <c r="C137" s="175"/>
      <c r="D137" s="177" t="s">
        <v>2601</v>
      </c>
      <c r="E137" s="175"/>
      <c r="F137" s="175"/>
      <c r="G137" s="175"/>
      <c r="H137" s="175"/>
      <c r="I137" s="36"/>
      <c r="J137" s="36"/>
    </row>
    <row r="138" spans="1:10" x14ac:dyDescent="0.25">
      <c r="A138" s="175">
        <v>137</v>
      </c>
      <c r="B138" s="175" t="s">
        <v>1290</v>
      </c>
      <c r="C138" s="175"/>
      <c r="D138" s="177" t="s">
        <v>2602</v>
      </c>
      <c r="E138" s="175"/>
      <c r="F138" s="175"/>
      <c r="G138" s="175"/>
      <c r="H138" s="175"/>
      <c r="I138" s="36"/>
      <c r="J138" s="36"/>
    </row>
    <row r="139" spans="1:10" x14ac:dyDescent="0.25">
      <c r="A139" s="175">
        <v>138</v>
      </c>
      <c r="B139" s="175" t="s">
        <v>1289</v>
      </c>
      <c r="C139" s="175" t="s">
        <v>3474</v>
      </c>
      <c r="D139" s="177" t="s">
        <v>2603</v>
      </c>
      <c r="E139" s="179">
        <v>5000</v>
      </c>
      <c r="F139" s="179">
        <v>7500</v>
      </c>
      <c r="G139" s="36">
        <f t="shared" si="16"/>
        <v>10000</v>
      </c>
      <c r="H139" s="36">
        <f t="shared" si="16"/>
        <v>15000</v>
      </c>
      <c r="I139" s="36">
        <f t="shared" si="15"/>
        <v>10300</v>
      </c>
      <c r="J139" s="36">
        <f t="shared" si="15"/>
        <v>15500</v>
      </c>
    </row>
    <row r="140" spans="1:10" x14ac:dyDescent="0.25">
      <c r="A140" s="175">
        <v>139</v>
      </c>
      <c r="B140" s="175" t="s">
        <v>1289</v>
      </c>
      <c r="C140" s="175" t="s">
        <v>3502</v>
      </c>
      <c r="D140" s="177" t="s">
        <v>2604</v>
      </c>
      <c r="E140" s="179">
        <v>2500</v>
      </c>
      <c r="F140" s="179">
        <v>5000</v>
      </c>
      <c r="G140" s="36">
        <f t="shared" si="16"/>
        <v>5000</v>
      </c>
      <c r="H140" s="36">
        <f t="shared" si="16"/>
        <v>10000</v>
      </c>
      <c r="I140" s="36">
        <f t="shared" si="15"/>
        <v>5200</v>
      </c>
      <c r="J140" s="36">
        <f t="shared" si="15"/>
        <v>10300</v>
      </c>
    </row>
    <row r="141" spans="1:10" x14ac:dyDescent="0.25">
      <c r="A141" s="175">
        <v>140</v>
      </c>
      <c r="B141" s="175" t="s">
        <v>1289</v>
      </c>
      <c r="C141" s="175" t="s">
        <v>3475</v>
      </c>
      <c r="D141" s="177" t="s">
        <v>2605</v>
      </c>
      <c r="E141" s="179">
        <v>2500</v>
      </c>
      <c r="F141" s="179">
        <v>5000</v>
      </c>
      <c r="G141" s="36">
        <f t="shared" si="16"/>
        <v>5000</v>
      </c>
      <c r="H141" s="36">
        <f t="shared" si="16"/>
        <v>10000</v>
      </c>
      <c r="I141" s="36">
        <f t="shared" ref="I141:J236" si="17">ROUND(G141*1.03241, -2)</f>
        <v>5200</v>
      </c>
      <c r="J141" s="36">
        <f t="shared" si="17"/>
        <v>10300</v>
      </c>
    </row>
    <row r="142" spans="1:10" x14ac:dyDescent="0.25">
      <c r="A142" s="175">
        <v>141</v>
      </c>
      <c r="B142" s="175" t="s">
        <v>1290</v>
      </c>
      <c r="C142" s="175"/>
      <c r="D142" s="177" t="s">
        <v>2606</v>
      </c>
      <c r="E142" s="175"/>
      <c r="F142" s="175"/>
      <c r="G142" s="175"/>
      <c r="H142" s="175"/>
      <c r="I142" s="36"/>
      <c r="J142" s="36"/>
    </row>
    <row r="143" spans="1:10" ht="27.6" x14ac:dyDescent="0.25">
      <c r="A143" s="175">
        <v>142</v>
      </c>
      <c r="B143" s="175" t="s">
        <v>1289</v>
      </c>
      <c r="C143" s="175" t="s">
        <v>3503</v>
      </c>
      <c r="D143" s="177" t="s">
        <v>2607</v>
      </c>
      <c r="E143" s="179">
        <v>2500</v>
      </c>
      <c r="F143" s="179">
        <v>5000</v>
      </c>
      <c r="G143" s="36">
        <f t="shared" si="16"/>
        <v>5000</v>
      </c>
      <c r="H143" s="36">
        <f t="shared" si="16"/>
        <v>10000</v>
      </c>
      <c r="I143" s="36">
        <f t="shared" si="17"/>
        <v>5200</v>
      </c>
      <c r="J143" s="36">
        <f t="shared" si="17"/>
        <v>10300</v>
      </c>
    </row>
    <row r="144" spans="1:10" x14ac:dyDescent="0.25">
      <c r="A144" s="175">
        <v>143</v>
      </c>
      <c r="B144" s="175" t="s">
        <v>1289</v>
      </c>
      <c r="C144" s="175" t="s">
        <v>3504</v>
      </c>
      <c r="D144" s="177" t="s">
        <v>2608</v>
      </c>
      <c r="E144" s="179">
        <v>2500</v>
      </c>
      <c r="F144" s="179">
        <v>5000</v>
      </c>
      <c r="G144" s="36">
        <f t="shared" si="16"/>
        <v>5000</v>
      </c>
      <c r="H144" s="36">
        <f t="shared" si="16"/>
        <v>10000</v>
      </c>
      <c r="I144" s="36">
        <f t="shared" si="17"/>
        <v>5200</v>
      </c>
      <c r="J144" s="36">
        <f t="shared" si="17"/>
        <v>10300</v>
      </c>
    </row>
    <row r="145" spans="1:10" x14ac:dyDescent="0.25">
      <c r="A145" s="175">
        <v>144</v>
      </c>
      <c r="B145" s="175" t="s">
        <v>1289</v>
      </c>
      <c r="C145" s="175" t="s">
        <v>3505</v>
      </c>
      <c r="D145" s="177" t="s">
        <v>2609</v>
      </c>
      <c r="E145" s="179">
        <v>2000</v>
      </c>
      <c r="F145" s="179">
        <v>4000</v>
      </c>
      <c r="G145" s="36">
        <f t="shared" si="16"/>
        <v>4000</v>
      </c>
      <c r="H145" s="36">
        <f t="shared" si="16"/>
        <v>8000</v>
      </c>
      <c r="I145" s="36">
        <f t="shared" si="17"/>
        <v>4100</v>
      </c>
      <c r="J145" s="36">
        <f t="shared" si="17"/>
        <v>8300</v>
      </c>
    </row>
    <row r="146" spans="1:10" x14ac:dyDescent="0.25">
      <c r="A146" s="175">
        <v>145</v>
      </c>
      <c r="B146" s="175" t="s">
        <v>1289</v>
      </c>
      <c r="C146" s="175">
        <v>229.12299999999999</v>
      </c>
      <c r="D146" s="177" t="s">
        <v>2610</v>
      </c>
      <c r="E146" s="179">
        <v>2500</v>
      </c>
      <c r="F146" s="179">
        <v>5000</v>
      </c>
      <c r="G146" s="36">
        <f t="shared" si="16"/>
        <v>5000</v>
      </c>
      <c r="H146" s="36">
        <f t="shared" si="16"/>
        <v>10000</v>
      </c>
      <c r="I146" s="36">
        <f t="shared" si="17"/>
        <v>5200</v>
      </c>
      <c r="J146" s="36">
        <f t="shared" si="17"/>
        <v>10300</v>
      </c>
    </row>
    <row r="147" spans="1:10" x14ac:dyDescent="0.25">
      <c r="A147" s="175">
        <v>146</v>
      </c>
      <c r="B147" s="175" t="s">
        <v>1290</v>
      </c>
      <c r="C147" s="175"/>
      <c r="D147" s="177">
        <v>229.125</v>
      </c>
      <c r="E147" s="175"/>
      <c r="F147" s="175"/>
      <c r="G147" s="175"/>
      <c r="H147" s="175"/>
      <c r="I147" s="36"/>
      <c r="J147" s="36"/>
    </row>
    <row r="148" spans="1:10" x14ac:dyDescent="0.25">
      <c r="A148" s="175">
        <v>147</v>
      </c>
      <c r="B148" s="175" t="s">
        <v>1289</v>
      </c>
      <c r="C148" s="175" t="s">
        <v>3506</v>
      </c>
      <c r="D148" s="177" t="s">
        <v>2611</v>
      </c>
      <c r="E148" s="179">
        <v>2500</v>
      </c>
      <c r="F148" s="179">
        <v>5000</v>
      </c>
      <c r="G148" s="36">
        <f t="shared" si="16"/>
        <v>5000</v>
      </c>
      <c r="H148" s="36">
        <f t="shared" si="16"/>
        <v>10000</v>
      </c>
      <c r="I148" s="36">
        <f t="shared" si="17"/>
        <v>5200</v>
      </c>
      <c r="J148" s="36">
        <f t="shared" si="17"/>
        <v>10300</v>
      </c>
    </row>
    <row r="149" spans="1:10" x14ac:dyDescent="0.25">
      <c r="A149" s="175">
        <v>148</v>
      </c>
      <c r="B149" s="175" t="s">
        <v>1289</v>
      </c>
      <c r="C149" s="175" t="s">
        <v>3507</v>
      </c>
      <c r="D149" s="177" t="s">
        <v>2612</v>
      </c>
      <c r="E149" s="179">
        <v>2500</v>
      </c>
      <c r="F149" s="179">
        <v>5000</v>
      </c>
      <c r="G149" s="36">
        <f t="shared" si="16"/>
        <v>5000</v>
      </c>
      <c r="H149" s="36">
        <f t="shared" si="16"/>
        <v>10000</v>
      </c>
      <c r="I149" s="36">
        <f t="shared" si="17"/>
        <v>5200</v>
      </c>
      <c r="J149" s="36">
        <f t="shared" si="17"/>
        <v>10300</v>
      </c>
    </row>
    <row r="150" spans="1:10" x14ac:dyDescent="0.25">
      <c r="A150" s="175">
        <v>149</v>
      </c>
      <c r="B150" s="175" t="s">
        <v>1289</v>
      </c>
      <c r="C150" s="175">
        <v>229.12700000000001</v>
      </c>
      <c r="D150" s="177" t="s">
        <v>2613</v>
      </c>
      <c r="E150" s="179">
        <v>2500</v>
      </c>
      <c r="F150" s="179">
        <v>5000</v>
      </c>
      <c r="G150" s="36">
        <f t="shared" si="16"/>
        <v>5000</v>
      </c>
      <c r="H150" s="36">
        <f t="shared" si="16"/>
        <v>10000</v>
      </c>
      <c r="I150" s="36">
        <f t="shared" si="17"/>
        <v>5200</v>
      </c>
      <c r="J150" s="36">
        <f t="shared" si="17"/>
        <v>10300</v>
      </c>
    </row>
    <row r="151" spans="1:10" x14ac:dyDescent="0.25">
      <c r="A151" s="175">
        <v>150</v>
      </c>
      <c r="B151" s="175" t="s">
        <v>1290</v>
      </c>
      <c r="C151" s="175"/>
      <c r="D151" s="177" t="s">
        <v>2614</v>
      </c>
      <c r="E151" s="175"/>
      <c r="F151" s="175"/>
      <c r="G151" s="175"/>
      <c r="H151" s="175"/>
      <c r="I151" s="36"/>
      <c r="J151" s="36"/>
    </row>
    <row r="152" spans="1:10" x14ac:dyDescent="0.25">
      <c r="A152" s="175">
        <v>151</v>
      </c>
      <c r="B152" s="175" t="s">
        <v>1289</v>
      </c>
      <c r="C152" s="175" t="s">
        <v>3508</v>
      </c>
      <c r="D152" s="177" t="s">
        <v>2615</v>
      </c>
      <c r="E152" s="179">
        <v>2500</v>
      </c>
      <c r="F152" s="179">
        <v>5000</v>
      </c>
      <c r="G152" s="36">
        <f t="shared" ref="G152:H246" si="18">E152*2</f>
        <v>5000</v>
      </c>
      <c r="H152" s="36">
        <f t="shared" si="18"/>
        <v>10000</v>
      </c>
      <c r="I152" s="36">
        <f t="shared" si="17"/>
        <v>5200</v>
      </c>
      <c r="J152" s="36">
        <f t="shared" si="17"/>
        <v>10300</v>
      </c>
    </row>
    <row r="153" spans="1:10" x14ac:dyDescent="0.25">
      <c r="A153" s="175">
        <v>152</v>
      </c>
      <c r="B153" s="175" t="s">
        <v>1290</v>
      </c>
      <c r="C153" s="175"/>
      <c r="D153" s="177" t="s">
        <v>2616</v>
      </c>
      <c r="E153" s="179">
        <v>2500</v>
      </c>
      <c r="F153" s="179">
        <v>5000</v>
      </c>
      <c r="G153" s="36">
        <f t="shared" si="18"/>
        <v>5000</v>
      </c>
      <c r="H153" s="36">
        <f t="shared" si="18"/>
        <v>10000</v>
      </c>
      <c r="I153" s="36">
        <f t="shared" si="17"/>
        <v>5200</v>
      </c>
      <c r="J153" s="36">
        <f t="shared" si="17"/>
        <v>10300</v>
      </c>
    </row>
    <row r="154" spans="1:10" x14ac:dyDescent="0.25">
      <c r="A154" s="175">
        <v>153</v>
      </c>
      <c r="B154" s="175" t="s">
        <v>1289</v>
      </c>
      <c r="C154" s="175" t="s">
        <v>3509</v>
      </c>
      <c r="D154" s="177" t="s">
        <v>2617</v>
      </c>
      <c r="E154" s="179">
        <v>2500</v>
      </c>
      <c r="F154" s="179">
        <v>5000</v>
      </c>
      <c r="G154" s="36">
        <f t="shared" si="18"/>
        <v>5000</v>
      </c>
      <c r="H154" s="36">
        <f t="shared" si="18"/>
        <v>10000</v>
      </c>
      <c r="I154" s="36">
        <f t="shared" si="17"/>
        <v>5200</v>
      </c>
      <c r="J154" s="36">
        <f t="shared" si="17"/>
        <v>10300</v>
      </c>
    </row>
    <row r="155" spans="1:10" x14ac:dyDescent="0.25">
      <c r="A155" s="175">
        <v>154</v>
      </c>
      <c r="B155" s="175" t="s">
        <v>1289</v>
      </c>
      <c r="C155" s="175" t="s">
        <v>3510</v>
      </c>
      <c r="D155" s="177" t="s">
        <v>2618</v>
      </c>
      <c r="E155" s="179">
        <v>2500</v>
      </c>
      <c r="F155" s="179">
        <v>5000</v>
      </c>
      <c r="G155" s="36">
        <f t="shared" si="18"/>
        <v>5000</v>
      </c>
      <c r="H155" s="36">
        <f t="shared" si="18"/>
        <v>10000</v>
      </c>
      <c r="I155" s="36">
        <f t="shared" si="17"/>
        <v>5200</v>
      </c>
      <c r="J155" s="36">
        <f t="shared" si="17"/>
        <v>10300</v>
      </c>
    </row>
    <row r="156" spans="1:10" x14ac:dyDescent="0.25">
      <c r="A156" s="175">
        <v>155</v>
      </c>
      <c r="B156" s="175" t="s">
        <v>1289</v>
      </c>
      <c r="C156" s="175" t="s">
        <v>3511</v>
      </c>
      <c r="D156" s="177" t="s">
        <v>2619</v>
      </c>
      <c r="E156" s="179">
        <v>1000</v>
      </c>
      <c r="F156" s="179">
        <v>4000</v>
      </c>
      <c r="G156" s="36">
        <f t="shared" si="18"/>
        <v>2000</v>
      </c>
      <c r="H156" s="36">
        <f t="shared" si="18"/>
        <v>8000</v>
      </c>
      <c r="I156" s="36">
        <f t="shared" si="17"/>
        <v>2100</v>
      </c>
      <c r="J156" s="36">
        <f t="shared" si="17"/>
        <v>8300</v>
      </c>
    </row>
    <row r="157" spans="1:10" x14ac:dyDescent="0.25">
      <c r="A157" s="175">
        <v>156</v>
      </c>
      <c r="B157" s="175" t="s">
        <v>1289</v>
      </c>
      <c r="C157" s="175">
        <v>229.131</v>
      </c>
      <c r="D157" s="177" t="s">
        <v>2620</v>
      </c>
      <c r="E157" s="179">
        <v>1000</v>
      </c>
      <c r="F157" s="179">
        <v>2000</v>
      </c>
      <c r="G157" s="36">
        <f t="shared" si="18"/>
        <v>2000</v>
      </c>
      <c r="H157" s="36">
        <f t="shared" si="18"/>
        <v>4000</v>
      </c>
      <c r="I157" s="36">
        <f t="shared" si="17"/>
        <v>2100</v>
      </c>
      <c r="J157" s="36">
        <f t="shared" si="17"/>
        <v>4100</v>
      </c>
    </row>
    <row r="158" spans="1:10" x14ac:dyDescent="0.25">
      <c r="A158" s="175">
        <v>157</v>
      </c>
      <c r="B158" s="175" t="s">
        <v>1290</v>
      </c>
      <c r="C158" s="175"/>
      <c r="D158" s="177" t="s">
        <v>2621</v>
      </c>
      <c r="E158" s="175"/>
      <c r="F158" s="175"/>
      <c r="G158" s="175"/>
      <c r="H158" s="175"/>
      <c r="I158" s="36"/>
      <c r="J158" s="36"/>
    </row>
    <row r="159" spans="1:10" x14ac:dyDescent="0.25">
      <c r="A159" s="175">
        <v>158</v>
      </c>
      <c r="B159" s="175" t="s">
        <v>1289</v>
      </c>
      <c r="C159" s="175" t="s">
        <v>3512</v>
      </c>
      <c r="D159" s="177" t="s">
        <v>2622</v>
      </c>
      <c r="E159" s="179">
        <v>2500</v>
      </c>
      <c r="F159" s="179">
        <v>5000</v>
      </c>
      <c r="G159" s="36">
        <f t="shared" si="18"/>
        <v>5000</v>
      </c>
      <c r="H159" s="36">
        <f t="shared" si="18"/>
        <v>10000</v>
      </c>
      <c r="I159" s="36">
        <f t="shared" si="17"/>
        <v>5200</v>
      </c>
      <c r="J159" s="36">
        <f t="shared" si="17"/>
        <v>10300</v>
      </c>
    </row>
    <row r="160" spans="1:10" x14ac:dyDescent="0.25">
      <c r="A160" s="175">
        <v>159</v>
      </c>
      <c r="B160" s="175" t="s">
        <v>1289</v>
      </c>
      <c r="C160" s="175" t="s">
        <v>3513</v>
      </c>
      <c r="D160" s="177" t="s">
        <v>2623</v>
      </c>
      <c r="E160" s="179">
        <v>2500</v>
      </c>
      <c r="F160" s="179">
        <v>5000</v>
      </c>
      <c r="G160" s="36">
        <f t="shared" si="18"/>
        <v>5000</v>
      </c>
      <c r="H160" s="36">
        <f t="shared" si="18"/>
        <v>10000</v>
      </c>
      <c r="I160" s="36">
        <f t="shared" si="17"/>
        <v>5200</v>
      </c>
      <c r="J160" s="36">
        <f t="shared" si="17"/>
        <v>10300</v>
      </c>
    </row>
    <row r="161" spans="1:10" x14ac:dyDescent="0.25">
      <c r="A161" s="175">
        <v>160</v>
      </c>
      <c r="B161" s="175" t="s">
        <v>1289</v>
      </c>
      <c r="C161" s="175" t="s">
        <v>3514</v>
      </c>
      <c r="D161" s="177" t="s">
        <v>2624</v>
      </c>
      <c r="E161" s="179">
        <v>2500</v>
      </c>
      <c r="F161" s="179">
        <v>5000</v>
      </c>
      <c r="G161" s="36">
        <f t="shared" si="18"/>
        <v>5000</v>
      </c>
      <c r="H161" s="36">
        <f t="shared" si="18"/>
        <v>10000</v>
      </c>
      <c r="I161" s="36">
        <f t="shared" si="17"/>
        <v>5200</v>
      </c>
      <c r="J161" s="36">
        <f t="shared" si="17"/>
        <v>10300</v>
      </c>
    </row>
    <row r="162" spans="1:10" x14ac:dyDescent="0.25">
      <c r="A162" s="175">
        <v>161</v>
      </c>
      <c r="B162" s="175" t="s">
        <v>1289</v>
      </c>
      <c r="C162" s="175" t="s">
        <v>3515</v>
      </c>
      <c r="D162" s="177" t="s">
        <v>2625</v>
      </c>
      <c r="E162" s="179">
        <v>2500</v>
      </c>
      <c r="F162" s="179">
        <v>5000</v>
      </c>
      <c r="G162" s="36">
        <f t="shared" si="18"/>
        <v>5000</v>
      </c>
      <c r="H162" s="36">
        <f t="shared" si="18"/>
        <v>10000</v>
      </c>
      <c r="I162" s="36">
        <f t="shared" si="17"/>
        <v>5200</v>
      </c>
      <c r="J162" s="36">
        <f t="shared" si="17"/>
        <v>10300</v>
      </c>
    </row>
    <row r="163" spans="1:10" x14ac:dyDescent="0.25">
      <c r="A163" s="175">
        <v>162</v>
      </c>
      <c r="B163" s="175" t="s">
        <v>1289</v>
      </c>
      <c r="C163" s="175" t="s">
        <v>3516</v>
      </c>
      <c r="D163" s="177" t="s">
        <v>2626</v>
      </c>
      <c r="E163" s="179">
        <v>2500</v>
      </c>
      <c r="F163" s="179">
        <v>5000</v>
      </c>
      <c r="G163" s="36">
        <f t="shared" si="18"/>
        <v>5000</v>
      </c>
      <c r="H163" s="36">
        <f t="shared" si="18"/>
        <v>10000</v>
      </c>
      <c r="I163" s="36">
        <f t="shared" si="17"/>
        <v>5200</v>
      </c>
      <c r="J163" s="36">
        <f t="shared" si="17"/>
        <v>10300</v>
      </c>
    </row>
    <row r="164" spans="1:10" x14ac:dyDescent="0.25">
      <c r="A164" s="175">
        <v>163</v>
      </c>
      <c r="B164" s="175" t="s">
        <v>1289</v>
      </c>
      <c r="C164" s="175" t="s">
        <v>3517</v>
      </c>
      <c r="D164" s="177" t="s">
        <v>2627</v>
      </c>
      <c r="E164" s="179">
        <v>2500</v>
      </c>
      <c r="F164" s="179">
        <v>5000</v>
      </c>
      <c r="G164" s="36">
        <f t="shared" si="18"/>
        <v>5000</v>
      </c>
      <c r="H164" s="36">
        <f t="shared" si="18"/>
        <v>10000</v>
      </c>
      <c r="I164" s="36">
        <f t="shared" si="17"/>
        <v>5200</v>
      </c>
      <c r="J164" s="36">
        <f t="shared" si="17"/>
        <v>10300</v>
      </c>
    </row>
    <row r="165" spans="1:10" x14ac:dyDescent="0.25">
      <c r="A165" s="175">
        <v>164</v>
      </c>
      <c r="B165" s="175" t="s">
        <v>1290</v>
      </c>
      <c r="C165" s="175"/>
      <c r="D165" s="177" t="s">
        <v>2628</v>
      </c>
      <c r="E165" s="179"/>
      <c r="F165" s="179"/>
      <c r="G165" s="36"/>
      <c r="H165" s="36"/>
      <c r="I165" s="36"/>
      <c r="J165" s="36"/>
    </row>
    <row r="166" spans="1:10" x14ac:dyDescent="0.25">
      <c r="A166" s="175">
        <v>165</v>
      </c>
      <c r="B166" s="175" t="s">
        <v>1290</v>
      </c>
      <c r="C166" s="175"/>
      <c r="D166" s="177" t="s">
        <v>2629</v>
      </c>
      <c r="E166" s="179"/>
      <c r="F166" s="179"/>
      <c r="G166" s="36"/>
      <c r="H166" s="36"/>
      <c r="I166" s="36"/>
      <c r="J166" s="36"/>
    </row>
    <row r="167" spans="1:10" ht="27.6" x14ac:dyDescent="0.25">
      <c r="A167" s="175">
        <v>166</v>
      </c>
      <c r="B167" s="175" t="s">
        <v>1289</v>
      </c>
      <c r="C167" s="175" t="s">
        <v>3518</v>
      </c>
      <c r="D167" s="181" t="s">
        <v>3476</v>
      </c>
      <c r="E167" s="179" t="s">
        <v>622</v>
      </c>
      <c r="F167" s="179" t="s">
        <v>622</v>
      </c>
      <c r="G167" s="179" t="s">
        <v>622</v>
      </c>
      <c r="H167" s="179" t="s">
        <v>622</v>
      </c>
      <c r="I167" s="36">
        <v>20600</v>
      </c>
      <c r="J167" s="36">
        <v>31000</v>
      </c>
    </row>
    <row r="168" spans="1:10" ht="27.6" x14ac:dyDescent="0.25">
      <c r="A168" s="175">
        <v>167</v>
      </c>
      <c r="B168" s="175" t="s">
        <v>1289</v>
      </c>
      <c r="C168" s="175" t="s">
        <v>3522</v>
      </c>
      <c r="D168" s="181" t="s">
        <v>3477</v>
      </c>
      <c r="E168" s="179" t="s">
        <v>622</v>
      </c>
      <c r="F168" s="179" t="s">
        <v>622</v>
      </c>
      <c r="G168" s="179" t="s">
        <v>622</v>
      </c>
      <c r="H168" s="179" t="s">
        <v>622</v>
      </c>
      <c r="I168" s="36">
        <v>20600</v>
      </c>
      <c r="J168" s="36">
        <v>31000</v>
      </c>
    </row>
    <row r="169" spans="1:10" ht="27.6" x14ac:dyDescent="0.25">
      <c r="A169" s="175">
        <v>168</v>
      </c>
      <c r="B169" s="175" t="s">
        <v>1289</v>
      </c>
      <c r="C169" s="175" t="s">
        <v>3523</v>
      </c>
      <c r="D169" s="181" t="s">
        <v>3478</v>
      </c>
      <c r="E169" s="179" t="s">
        <v>622</v>
      </c>
      <c r="F169" s="179" t="s">
        <v>622</v>
      </c>
      <c r="G169" s="179" t="s">
        <v>622</v>
      </c>
      <c r="H169" s="179" t="s">
        <v>622</v>
      </c>
      <c r="I169" s="36">
        <v>10300</v>
      </c>
      <c r="J169" s="36">
        <v>20600</v>
      </c>
    </row>
    <row r="170" spans="1:10" ht="27.6" x14ac:dyDescent="0.25">
      <c r="A170" s="175">
        <v>169</v>
      </c>
      <c r="B170" s="175" t="s">
        <v>1289</v>
      </c>
      <c r="C170" s="175" t="s">
        <v>3524</v>
      </c>
      <c r="D170" s="181" t="s">
        <v>3479</v>
      </c>
      <c r="E170" s="179" t="s">
        <v>622</v>
      </c>
      <c r="F170" s="179" t="s">
        <v>622</v>
      </c>
      <c r="G170" s="179" t="s">
        <v>622</v>
      </c>
      <c r="H170" s="179" t="s">
        <v>622</v>
      </c>
      <c r="I170" s="36">
        <v>10300</v>
      </c>
      <c r="J170" s="36">
        <v>20600</v>
      </c>
    </row>
    <row r="171" spans="1:10" ht="27.6" x14ac:dyDescent="0.25">
      <c r="A171" s="175">
        <v>170</v>
      </c>
      <c r="B171" s="175" t="s">
        <v>1289</v>
      </c>
      <c r="C171" s="175" t="s">
        <v>3525</v>
      </c>
      <c r="D171" s="181" t="s">
        <v>3480</v>
      </c>
      <c r="E171" s="179" t="s">
        <v>622</v>
      </c>
      <c r="F171" s="179" t="s">
        <v>622</v>
      </c>
      <c r="G171" s="179" t="s">
        <v>622</v>
      </c>
      <c r="H171" s="179" t="s">
        <v>622</v>
      </c>
      <c r="I171" s="125">
        <v>10300</v>
      </c>
      <c r="J171" s="125">
        <v>20600</v>
      </c>
    </row>
    <row r="172" spans="1:10" ht="27.6" x14ac:dyDescent="0.25">
      <c r="A172" s="175">
        <v>171</v>
      </c>
      <c r="B172" s="175" t="s">
        <v>1289</v>
      </c>
      <c r="C172" s="175" t="s">
        <v>3519</v>
      </c>
      <c r="D172" s="181" t="s">
        <v>3481</v>
      </c>
      <c r="E172" s="179" t="s">
        <v>622</v>
      </c>
      <c r="F172" s="179" t="s">
        <v>622</v>
      </c>
      <c r="G172" s="179" t="s">
        <v>622</v>
      </c>
      <c r="H172" s="179" t="s">
        <v>622</v>
      </c>
      <c r="I172" s="14">
        <v>2100</v>
      </c>
      <c r="J172" s="14">
        <v>4100</v>
      </c>
    </row>
    <row r="173" spans="1:10" ht="27.6" x14ac:dyDescent="0.25">
      <c r="A173" s="175">
        <v>172</v>
      </c>
      <c r="B173" s="175" t="s">
        <v>1289</v>
      </c>
      <c r="C173" s="175" t="s">
        <v>3520</v>
      </c>
      <c r="D173" s="177" t="s">
        <v>2630</v>
      </c>
      <c r="E173" s="179" t="s">
        <v>622</v>
      </c>
      <c r="F173" s="179" t="s">
        <v>622</v>
      </c>
      <c r="G173" s="179" t="s">
        <v>622</v>
      </c>
      <c r="H173" s="179" t="s">
        <v>622</v>
      </c>
      <c r="I173" s="14">
        <v>5200</v>
      </c>
      <c r="J173" s="14">
        <v>10300</v>
      </c>
    </row>
    <row r="174" spans="1:10" x14ac:dyDescent="0.25">
      <c r="A174" s="175">
        <v>173</v>
      </c>
      <c r="B174" s="175" t="s">
        <v>1289</v>
      </c>
      <c r="C174" s="175" t="s">
        <v>3521</v>
      </c>
      <c r="D174" s="182" t="s">
        <v>3482</v>
      </c>
      <c r="E174" s="179" t="s">
        <v>622</v>
      </c>
      <c r="F174" s="179" t="s">
        <v>622</v>
      </c>
      <c r="G174" s="179" t="s">
        <v>622</v>
      </c>
      <c r="H174" s="179" t="s">
        <v>622</v>
      </c>
      <c r="I174" s="14">
        <v>10300</v>
      </c>
      <c r="J174" s="14">
        <v>20600</v>
      </c>
    </row>
    <row r="175" spans="1:10" ht="27.6" x14ac:dyDescent="0.25">
      <c r="A175" s="175">
        <v>174</v>
      </c>
      <c r="B175" s="175" t="s">
        <v>1289</v>
      </c>
      <c r="C175" s="175" t="s">
        <v>3526</v>
      </c>
      <c r="D175" s="177" t="s">
        <v>2631</v>
      </c>
      <c r="E175" s="179" t="s">
        <v>622</v>
      </c>
      <c r="F175" s="179" t="s">
        <v>622</v>
      </c>
      <c r="G175" s="179" t="s">
        <v>622</v>
      </c>
      <c r="H175" s="179" t="s">
        <v>622</v>
      </c>
      <c r="I175" s="14">
        <v>10300</v>
      </c>
      <c r="J175" s="14">
        <v>20600</v>
      </c>
    </row>
    <row r="176" spans="1:10" x14ac:dyDescent="0.25">
      <c r="A176" s="175">
        <v>175</v>
      </c>
      <c r="B176" s="175" t="s">
        <v>1290</v>
      </c>
      <c r="C176" s="175"/>
      <c r="D176" s="181" t="s">
        <v>3483</v>
      </c>
      <c r="E176" s="179"/>
      <c r="F176" s="179"/>
      <c r="G176" s="179"/>
      <c r="H176" s="179"/>
      <c r="I176" s="183"/>
      <c r="J176" s="183"/>
    </row>
    <row r="177" spans="1:10" x14ac:dyDescent="0.25">
      <c r="A177" s="175">
        <v>176</v>
      </c>
      <c r="B177" s="175" t="s">
        <v>1289</v>
      </c>
      <c r="C177" s="175" t="s">
        <v>3527</v>
      </c>
      <c r="D177" s="181" t="s">
        <v>3484</v>
      </c>
      <c r="E177" s="179" t="s">
        <v>622</v>
      </c>
      <c r="F177" s="179" t="s">
        <v>622</v>
      </c>
      <c r="G177" s="179" t="s">
        <v>622</v>
      </c>
      <c r="H177" s="179" t="s">
        <v>622</v>
      </c>
      <c r="I177" s="125">
        <v>10300</v>
      </c>
      <c r="J177" s="125">
        <v>20600</v>
      </c>
    </row>
    <row r="178" spans="1:10" x14ac:dyDescent="0.25">
      <c r="A178" s="175">
        <v>177</v>
      </c>
      <c r="B178" s="175" t="s">
        <v>1289</v>
      </c>
      <c r="C178" s="175" t="s">
        <v>3528</v>
      </c>
      <c r="D178" s="181" t="s">
        <v>3485</v>
      </c>
      <c r="E178" s="179" t="s">
        <v>622</v>
      </c>
      <c r="F178" s="179" t="s">
        <v>622</v>
      </c>
      <c r="G178" s="179" t="s">
        <v>622</v>
      </c>
      <c r="H178" s="179" t="s">
        <v>622</v>
      </c>
      <c r="I178" s="125">
        <f t="shared" ref="I178:J178" si="19">I195</f>
        <v>20600</v>
      </c>
      <c r="J178" s="125">
        <f t="shared" si="19"/>
        <v>31000</v>
      </c>
    </row>
    <row r="179" spans="1:10" x14ac:dyDescent="0.25">
      <c r="A179" s="175">
        <v>178</v>
      </c>
      <c r="B179" s="175" t="s">
        <v>1290</v>
      </c>
      <c r="C179" s="175"/>
      <c r="D179" s="181" t="s">
        <v>3486</v>
      </c>
      <c r="E179" s="179"/>
      <c r="F179" s="179"/>
      <c r="G179" s="179"/>
      <c r="H179" s="179"/>
      <c r="I179" s="125"/>
      <c r="J179" s="125"/>
    </row>
    <row r="180" spans="1:10" x14ac:dyDescent="0.25">
      <c r="A180" s="175">
        <v>179</v>
      </c>
      <c r="B180" s="175" t="s">
        <v>1289</v>
      </c>
      <c r="C180" s="175" t="s">
        <v>3529</v>
      </c>
      <c r="D180" s="182" t="s">
        <v>3487</v>
      </c>
      <c r="E180" s="179" t="s">
        <v>622</v>
      </c>
      <c r="F180" s="179" t="s">
        <v>622</v>
      </c>
      <c r="G180" s="179" t="s">
        <v>622</v>
      </c>
      <c r="H180" s="179" t="s">
        <v>622</v>
      </c>
      <c r="I180" s="125">
        <v>20600</v>
      </c>
      <c r="J180" s="125">
        <v>31000</v>
      </c>
    </row>
    <row r="181" spans="1:10" x14ac:dyDescent="0.25">
      <c r="A181" s="175">
        <v>180</v>
      </c>
      <c r="B181" s="175" t="s">
        <v>1289</v>
      </c>
      <c r="C181" s="175" t="s">
        <v>3530</v>
      </c>
      <c r="D181" s="181" t="s">
        <v>3488</v>
      </c>
      <c r="E181" s="179" t="s">
        <v>622</v>
      </c>
      <c r="F181" s="179" t="s">
        <v>622</v>
      </c>
      <c r="G181" s="179" t="s">
        <v>622</v>
      </c>
      <c r="H181" s="179" t="s">
        <v>622</v>
      </c>
      <c r="I181" s="125">
        <v>10300</v>
      </c>
      <c r="J181" s="125">
        <v>20600</v>
      </c>
    </row>
    <row r="182" spans="1:10" x14ac:dyDescent="0.25">
      <c r="A182" s="175">
        <v>181</v>
      </c>
      <c r="B182" s="175" t="s">
        <v>1290</v>
      </c>
      <c r="C182" s="175"/>
      <c r="D182" s="181"/>
      <c r="E182" s="179"/>
      <c r="F182" s="179"/>
      <c r="G182" s="179"/>
      <c r="H182" s="179"/>
      <c r="I182" s="125"/>
      <c r="J182" s="125"/>
    </row>
    <row r="183" spans="1:10" x14ac:dyDescent="0.25">
      <c r="A183" s="175">
        <v>182</v>
      </c>
      <c r="B183" s="175" t="s">
        <v>1289</v>
      </c>
      <c r="C183" s="175" t="s">
        <v>3531</v>
      </c>
      <c r="D183" s="181" t="s">
        <v>3489</v>
      </c>
      <c r="E183" s="179" t="s">
        <v>622</v>
      </c>
      <c r="F183" s="179" t="s">
        <v>622</v>
      </c>
      <c r="G183" s="179" t="s">
        <v>622</v>
      </c>
      <c r="H183" s="179" t="s">
        <v>622</v>
      </c>
      <c r="I183" s="125">
        <v>5200</v>
      </c>
      <c r="J183" s="125">
        <v>10300</v>
      </c>
    </row>
    <row r="184" spans="1:10" ht="27.6" x14ac:dyDescent="0.25">
      <c r="A184" s="175">
        <v>183</v>
      </c>
      <c r="B184" s="175" t="s">
        <v>1289</v>
      </c>
      <c r="C184" s="175" t="s">
        <v>3532</v>
      </c>
      <c r="D184" s="181" t="s">
        <v>3490</v>
      </c>
      <c r="E184" s="179" t="s">
        <v>622</v>
      </c>
      <c r="F184" s="179" t="s">
        <v>622</v>
      </c>
      <c r="G184" s="179" t="s">
        <v>622</v>
      </c>
      <c r="H184" s="179" t="s">
        <v>622</v>
      </c>
      <c r="I184" s="125">
        <v>10300</v>
      </c>
      <c r="J184" s="125">
        <v>20600</v>
      </c>
    </row>
    <row r="185" spans="1:10" x14ac:dyDescent="0.25">
      <c r="A185" s="175">
        <v>184</v>
      </c>
      <c r="B185" s="175" t="s">
        <v>1290</v>
      </c>
      <c r="C185" s="175"/>
      <c r="D185" s="181" t="s">
        <v>3491</v>
      </c>
      <c r="E185" s="179"/>
      <c r="F185" s="179"/>
      <c r="G185" s="179"/>
      <c r="H185" s="179"/>
      <c r="I185" s="125"/>
      <c r="J185" s="125"/>
    </row>
    <row r="186" spans="1:10" ht="41.4" x14ac:dyDescent="0.25">
      <c r="A186" s="175">
        <v>185</v>
      </c>
      <c r="B186" s="175" t="s">
        <v>1289</v>
      </c>
      <c r="C186" s="175" t="s">
        <v>3533</v>
      </c>
      <c r="D186" s="181" t="s">
        <v>3492</v>
      </c>
      <c r="E186" s="179" t="s">
        <v>622</v>
      </c>
      <c r="F186" s="179" t="s">
        <v>622</v>
      </c>
      <c r="G186" s="179" t="s">
        <v>622</v>
      </c>
      <c r="H186" s="179" t="s">
        <v>622</v>
      </c>
      <c r="I186" s="125">
        <v>5200</v>
      </c>
      <c r="J186" s="125">
        <v>10300</v>
      </c>
    </row>
    <row r="187" spans="1:10" ht="27.6" x14ac:dyDescent="0.25">
      <c r="A187" s="175">
        <v>186</v>
      </c>
      <c r="B187" s="175" t="s">
        <v>1289</v>
      </c>
      <c r="C187" s="175" t="s">
        <v>3534</v>
      </c>
      <c r="D187" s="181" t="s">
        <v>3493</v>
      </c>
      <c r="E187" s="179" t="s">
        <v>622</v>
      </c>
      <c r="F187" s="179" t="s">
        <v>622</v>
      </c>
      <c r="G187" s="179" t="s">
        <v>622</v>
      </c>
      <c r="H187" s="179" t="s">
        <v>622</v>
      </c>
      <c r="I187" s="125">
        <v>10300</v>
      </c>
      <c r="J187" s="125">
        <v>20600</v>
      </c>
    </row>
    <row r="188" spans="1:10" x14ac:dyDescent="0.25">
      <c r="A188" s="175">
        <v>187</v>
      </c>
      <c r="B188" s="175" t="s">
        <v>1289</v>
      </c>
      <c r="C188" s="175" t="s">
        <v>3535</v>
      </c>
      <c r="D188" s="181" t="s">
        <v>3494</v>
      </c>
      <c r="E188" s="179" t="s">
        <v>622</v>
      </c>
      <c r="F188" s="179" t="s">
        <v>622</v>
      </c>
      <c r="G188" s="179" t="s">
        <v>622</v>
      </c>
      <c r="H188" s="179" t="s">
        <v>622</v>
      </c>
      <c r="I188" s="125">
        <v>10300</v>
      </c>
      <c r="J188" s="125">
        <v>20600</v>
      </c>
    </row>
    <row r="189" spans="1:10" ht="27.6" x14ac:dyDescent="0.25">
      <c r="A189" s="175">
        <v>188</v>
      </c>
      <c r="B189" s="175" t="s">
        <v>1289</v>
      </c>
      <c r="C189" s="175" t="s">
        <v>3536</v>
      </c>
      <c r="D189" s="181" t="s">
        <v>2632</v>
      </c>
      <c r="E189" s="179" t="s">
        <v>622</v>
      </c>
      <c r="F189" s="179" t="s">
        <v>622</v>
      </c>
      <c r="G189" s="179" t="s">
        <v>622</v>
      </c>
      <c r="H189" s="179" t="s">
        <v>622</v>
      </c>
      <c r="I189" s="125">
        <v>10300</v>
      </c>
      <c r="J189" s="125">
        <v>20600</v>
      </c>
    </row>
    <row r="190" spans="1:10" x14ac:dyDescent="0.25">
      <c r="A190" s="175">
        <v>189</v>
      </c>
      <c r="B190" s="175" t="s">
        <v>1290</v>
      </c>
      <c r="C190" s="175"/>
      <c r="D190" s="181" t="s">
        <v>3495</v>
      </c>
      <c r="E190" s="179"/>
      <c r="F190" s="179"/>
      <c r="G190" s="179"/>
      <c r="H190" s="179"/>
      <c r="I190" s="125"/>
      <c r="J190" s="125"/>
    </row>
    <row r="191" spans="1:10" ht="27.6" x14ac:dyDescent="0.25">
      <c r="A191" s="175">
        <v>190</v>
      </c>
      <c r="B191" s="175" t="s">
        <v>1289</v>
      </c>
      <c r="C191" s="175" t="s">
        <v>3537</v>
      </c>
      <c r="D191" s="181" t="s">
        <v>3496</v>
      </c>
      <c r="E191" s="179" t="s">
        <v>622</v>
      </c>
      <c r="F191" s="179" t="s">
        <v>622</v>
      </c>
      <c r="G191" s="179" t="s">
        <v>622</v>
      </c>
      <c r="H191" s="179" t="s">
        <v>622</v>
      </c>
      <c r="I191" s="125">
        <v>5200</v>
      </c>
      <c r="J191" s="125">
        <v>10300</v>
      </c>
    </row>
    <row r="192" spans="1:10" ht="27.6" x14ac:dyDescent="0.25">
      <c r="A192" s="175">
        <v>191</v>
      </c>
      <c r="B192" s="175" t="s">
        <v>1289</v>
      </c>
      <c r="C192" s="175" t="s">
        <v>3538</v>
      </c>
      <c r="D192" s="181" t="s">
        <v>3497</v>
      </c>
      <c r="E192" s="179" t="s">
        <v>622</v>
      </c>
      <c r="F192" s="179" t="s">
        <v>622</v>
      </c>
      <c r="G192" s="179" t="s">
        <v>622</v>
      </c>
      <c r="H192" s="179" t="s">
        <v>622</v>
      </c>
      <c r="I192" s="125">
        <v>2100</v>
      </c>
      <c r="J192" s="125">
        <v>4100</v>
      </c>
    </row>
    <row r="193" spans="1:10" ht="27.6" x14ac:dyDescent="0.25">
      <c r="A193" s="175">
        <v>192</v>
      </c>
      <c r="B193" s="175" t="s">
        <v>1289</v>
      </c>
      <c r="C193" s="175" t="s">
        <v>3539</v>
      </c>
      <c r="D193" s="181" t="s">
        <v>3498</v>
      </c>
      <c r="E193" s="179" t="s">
        <v>622</v>
      </c>
      <c r="F193" s="179" t="s">
        <v>622</v>
      </c>
      <c r="G193" s="179" t="s">
        <v>622</v>
      </c>
      <c r="H193" s="179" t="s">
        <v>622</v>
      </c>
      <c r="I193" s="125">
        <v>5200</v>
      </c>
      <c r="J193" s="125">
        <v>10300</v>
      </c>
    </row>
    <row r="194" spans="1:10" ht="27.6" x14ac:dyDescent="0.25">
      <c r="A194" s="175">
        <v>193</v>
      </c>
      <c r="B194" s="175" t="s">
        <v>1290</v>
      </c>
      <c r="C194" s="175"/>
      <c r="D194" s="181" t="s">
        <v>3499</v>
      </c>
      <c r="E194" s="179"/>
      <c r="F194" s="179"/>
      <c r="G194" s="179"/>
      <c r="H194" s="179"/>
      <c r="I194" s="125"/>
      <c r="J194" s="125"/>
    </row>
    <row r="195" spans="1:10" ht="27.6" x14ac:dyDescent="0.25">
      <c r="A195" s="175">
        <v>194</v>
      </c>
      <c r="B195" s="175" t="s">
        <v>1289</v>
      </c>
      <c r="C195" s="175" t="s">
        <v>3540</v>
      </c>
      <c r="D195" s="181" t="s">
        <v>3500</v>
      </c>
      <c r="E195" s="179" t="s">
        <v>622</v>
      </c>
      <c r="F195" s="179" t="s">
        <v>622</v>
      </c>
      <c r="G195" s="179" t="s">
        <v>622</v>
      </c>
      <c r="H195" s="179" t="s">
        <v>622</v>
      </c>
      <c r="I195" s="125">
        <v>20600</v>
      </c>
      <c r="J195" s="125">
        <v>31000</v>
      </c>
    </row>
    <row r="196" spans="1:10" ht="27.6" x14ac:dyDescent="0.25">
      <c r="A196" s="175">
        <v>195</v>
      </c>
      <c r="B196" s="175" t="s">
        <v>1289</v>
      </c>
      <c r="C196" s="175" t="s">
        <v>3541</v>
      </c>
      <c r="D196" s="181" t="s">
        <v>3501</v>
      </c>
      <c r="E196" s="179" t="s">
        <v>622</v>
      </c>
      <c r="F196" s="179" t="s">
        <v>622</v>
      </c>
      <c r="G196" s="179" t="s">
        <v>622</v>
      </c>
      <c r="H196" s="179" t="s">
        <v>622</v>
      </c>
      <c r="I196" s="125">
        <v>20600</v>
      </c>
      <c r="J196" s="125">
        <v>31000</v>
      </c>
    </row>
    <row r="197" spans="1:10" x14ac:dyDescent="0.25">
      <c r="A197" s="175">
        <v>196</v>
      </c>
      <c r="B197" s="175" t="s">
        <v>1290</v>
      </c>
      <c r="C197" s="175"/>
      <c r="D197" s="177" t="s">
        <v>2633</v>
      </c>
      <c r="E197" s="175"/>
      <c r="F197" s="175"/>
      <c r="G197" s="175"/>
      <c r="H197" s="175"/>
      <c r="I197" s="36"/>
      <c r="J197" s="36"/>
    </row>
    <row r="198" spans="1:10" ht="27.6" x14ac:dyDescent="0.25">
      <c r="A198" s="175">
        <v>197</v>
      </c>
      <c r="B198" s="175" t="s">
        <v>1289</v>
      </c>
      <c r="C198" s="175" t="s">
        <v>3542</v>
      </c>
      <c r="D198" s="177" t="s">
        <v>2634</v>
      </c>
      <c r="E198" s="35">
        <v>5000</v>
      </c>
      <c r="F198" s="35">
        <v>10000</v>
      </c>
      <c r="G198" s="36">
        <f t="shared" si="18"/>
        <v>10000</v>
      </c>
      <c r="H198" s="36">
        <f t="shared" si="18"/>
        <v>20000</v>
      </c>
      <c r="I198" s="36">
        <f t="shared" si="17"/>
        <v>10300</v>
      </c>
      <c r="J198" s="36">
        <f t="shared" si="17"/>
        <v>20600</v>
      </c>
    </row>
    <row r="199" spans="1:10" x14ac:dyDescent="0.25">
      <c r="A199" s="175">
        <v>198</v>
      </c>
      <c r="B199" s="175" t="s">
        <v>1289</v>
      </c>
      <c r="C199" s="175" t="s">
        <v>3552</v>
      </c>
      <c r="D199" s="177" t="s">
        <v>2635</v>
      </c>
      <c r="E199" s="179">
        <v>2500</v>
      </c>
      <c r="F199" s="179">
        <v>5000</v>
      </c>
      <c r="G199" s="36">
        <f t="shared" si="18"/>
        <v>5000</v>
      </c>
      <c r="H199" s="36">
        <f t="shared" si="18"/>
        <v>10000</v>
      </c>
      <c r="I199" s="36">
        <f t="shared" si="17"/>
        <v>5200</v>
      </c>
      <c r="J199" s="36">
        <f t="shared" si="17"/>
        <v>10300</v>
      </c>
    </row>
    <row r="200" spans="1:10" x14ac:dyDescent="0.25">
      <c r="A200" s="175">
        <v>199</v>
      </c>
      <c r="B200" s="175" t="s">
        <v>1289</v>
      </c>
      <c r="C200" s="175" t="s">
        <v>3553</v>
      </c>
      <c r="D200" s="177" t="s">
        <v>2636</v>
      </c>
      <c r="E200" s="179">
        <v>2000</v>
      </c>
      <c r="F200" s="179">
        <v>4000</v>
      </c>
      <c r="G200" s="36">
        <f t="shared" si="18"/>
        <v>4000</v>
      </c>
      <c r="H200" s="36">
        <f t="shared" si="18"/>
        <v>8000</v>
      </c>
      <c r="I200" s="36">
        <f t="shared" si="17"/>
        <v>4100</v>
      </c>
      <c r="J200" s="36">
        <f t="shared" si="17"/>
        <v>8300</v>
      </c>
    </row>
    <row r="201" spans="1:10" x14ac:dyDescent="0.25">
      <c r="A201" s="175">
        <v>200</v>
      </c>
      <c r="B201" s="175" t="s">
        <v>1289</v>
      </c>
      <c r="C201" s="175" t="s">
        <v>3558</v>
      </c>
      <c r="D201" s="177" t="s">
        <v>2637</v>
      </c>
      <c r="E201" s="179">
        <v>1000</v>
      </c>
      <c r="F201" s="179">
        <v>2000</v>
      </c>
      <c r="G201" s="36">
        <f t="shared" si="18"/>
        <v>2000</v>
      </c>
      <c r="H201" s="36">
        <f t="shared" si="18"/>
        <v>4000</v>
      </c>
      <c r="I201" s="36">
        <f t="shared" si="17"/>
        <v>2100</v>
      </c>
      <c r="J201" s="36">
        <f t="shared" si="17"/>
        <v>4100</v>
      </c>
    </row>
    <row r="202" spans="1:10" x14ac:dyDescent="0.25">
      <c r="A202" s="175">
        <v>201</v>
      </c>
      <c r="B202" s="175" t="s">
        <v>1289</v>
      </c>
      <c r="C202" s="175" t="s">
        <v>3559</v>
      </c>
      <c r="D202" s="177" t="s">
        <v>2638</v>
      </c>
      <c r="E202" s="179">
        <v>1000</v>
      </c>
      <c r="F202" s="179">
        <v>2000</v>
      </c>
      <c r="G202" s="36">
        <f t="shared" si="18"/>
        <v>2000</v>
      </c>
      <c r="H202" s="36">
        <f t="shared" si="18"/>
        <v>4000</v>
      </c>
      <c r="I202" s="36">
        <f t="shared" si="17"/>
        <v>2100</v>
      </c>
      <c r="J202" s="36">
        <f t="shared" si="17"/>
        <v>4100</v>
      </c>
    </row>
    <row r="203" spans="1:10" x14ac:dyDescent="0.25">
      <c r="A203" s="175">
        <v>202</v>
      </c>
      <c r="B203" s="175" t="s">
        <v>1289</v>
      </c>
      <c r="C203" s="175" t="s">
        <v>3554</v>
      </c>
      <c r="D203" s="177" t="s">
        <v>2639</v>
      </c>
      <c r="E203" s="179">
        <v>5000</v>
      </c>
      <c r="F203" s="179">
        <v>10000</v>
      </c>
      <c r="G203" s="36">
        <f t="shared" si="18"/>
        <v>10000</v>
      </c>
      <c r="H203" s="36">
        <f t="shared" si="18"/>
        <v>20000</v>
      </c>
      <c r="I203" s="36">
        <f t="shared" si="17"/>
        <v>10300</v>
      </c>
      <c r="J203" s="36">
        <f t="shared" si="17"/>
        <v>20600</v>
      </c>
    </row>
    <row r="204" spans="1:10" x14ac:dyDescent="0.25">
      <c r="A204" s="175">
        <v>203</v>
      </c>
      <c r="B204" s="175" t="s">
        <v>1289</v>
      </c>
      <c r="C204" s="175" t="s">
        <v>3555</v>
      </c>
      <c r="D204" s="177" t="s">
        <v>2640</v>
      </c>
      <c r="E204" s="179">
        <v>1000</v>
      </c>
      <c r="F204" s="179">
        <v>2000</v>
      </c>
      <c r="G204" s="36">
        <f t="shared" si="18"/>
        <v>2000</v>
      </c>
      <c r="H204" s="36">
        <f t="shared" si="18"/>
        <v>4000</v>
      </c>
      <c r="I204" s="36">
        <f t="shared" si="17"/>
        <v>2100</v>
      </c>
      <c r="J204" s="36">
        <f t="shared" si="17"/>
        <v>4100</v>
      </c>
    </row>
    <row r="205" spans="1:10" x14ac:dyDescent="0.25">
      <c r="A205" s="175">
        <v>204</v>
      </c>
      <c r="B205" s="175" t="s">
        <v>1289</v>
      </c>
      <c r="C205" s="175" t="s">
        <v>3556</v>
      </c>
      <c r="D205" s="177" t="s">
        <v>2641</v>
      </c>
      <c r="E205" s="179">
        <v>1000</v>
      </c>
      <c r="F205" s="179">
        <v>2000</v>
      </c>
      <c r="G205" s="36">
        <f t="shared" si="18"/>
        <v>2000</v>
      </c>
      <c r="H205" s="36">
        <f t="shared" si="18"/>
        <v>4000</v>
      </c>
      <c r="I205" s="36">
        <f t="shared" si="17"/>
        <v>2100</v>
      </c>
      <c r="J205" s="36">
        <f t="shared" si="17"/>
        <v>4100</v>
      </c>
    </row>
    <row r="206" spans="1:10" x14ac:dyDescent="0.25">
      <c r="A206" s="175">
        <v>205</v>
      </c>
      <c r="B206" s="175" t="s">
        <v>1289</v>
      </c>
      <c r="C206" s="175" t="s">
        <v>3557</v>
      </c>
      <c r="D206" s="177" t="s">
        <v>2642</v>
      </c>
      <c r="E206" s="179">
        <v>1000</v>
      </c>
      <c r="F206" s="179">
        <v>2000</v>
      </c>
      <c r="G206" s="36">
        <f t="shared" si="18"/>
        <v>2000</v>
      </c>
      <c r="H206" s="36">
        <f t="shared" si="18"/>
        <v>4000</v>
      </c>
      <c r="I206" s="36">
        <f t="shared" si="17"/>
        <v>2100</v>
      </c>
      <c r="J206" s="36">
        <f t="shared" si="17"/>
        <v>4100</v>
      </c>
    </row>
    <row r="207" spans="1:10" x14ac:dyDescent="0.25">
      <c r="A207" s="175">
        <v>206</v>
      </c>
      <c r="B207" s="175" t="s">
        <v>1290</v>
      </c>
      <c r="C207" s="175"/>
      <c r="D207" s="177" t="s">
        <v>2643</v>
      </c>
      <c r="E207" s="175"/>
      <c r="F207" s="175"/>
      <c r="G207" s="175"/>
      <c r="H207" s="175"/>
      <c r="I207" s="36"/>
      <c r="J207" s="36"/>
    </row>
    <row r="208" spans="1:10" x14ac:dyDescent="0.25">
      <c r="A208" s="175">
        <v>207</v>
      </c>
      <c r="B208" s="175" t="s">
        <v>1289</v>
      </c>
      <c r="C208" s="175" t="s">
        <v>3560</v>
      </c>
      <c r="D208" s="177" t="s">
        <v>2644</v>
      </c>
      <c r="E208" s="179">
        <v>2500</v>
      </c>
      <c r="F208" s="179">
        <v>5000</v>
      </c>
      <c r="G208" s="36">
        <f t="shared" si="18"/>
        <v>5000</v>
      </c>
      <c r="H208" s="36">
        <f t="shared" si="18"/>
        <v>10000</v>
      </c>
      <c r="I208" s="36">
        <f t="shared" si="17"/>
        <v>5200</v>
      </c>
      <c r="J208" s="36">
        <f t="shared" si="17"/>
        <v>10300</v>
      </c>
    </row>
    <row r="209" spans="1:10" x14ac:dyDescent="0.25">
      <c r="A209" s="175">
        <v>208</v>
      </c>
      <c r="B209" s="175" t="s">
        <v>1289</v>
      </c>
      <c r="C209" s="175" t="s">
        <v>3561</v>
      </c>
      <c r="D209" s="177" t="s">
        <v>2645</v>
      </c>
      <c r="E209" s="179">
        <v>2500</v>
      </c>
      <c r="F209" s="179">
        <v>5000</v>
      </c>
      <c r="G209" s="36">
        <f t="shared" si="18"/>
        <v>5000</v>
      </c>
      <c r="H209" s="36">
        <f t="shared" si="18"/>
        <v>10000</v>
      </c>
      <c r="I209" s="36">
        <f t="shared" si="17"/>
        <v>5200</v>
      </c>
      <c r="J209" s="36">
        <f t="shared" si="17"/>
        <v>10300</v>
      </c>
    </row>
    <row r="210" spans="1:10" x14ac:dyDescent="0.25">
      <c r="A210" s="175">
        <v>209</v>
      </c>
      <c r="B210" s="175" t="s">
        <v>1289</v>
      </c>
      <c r="C210" s="175" t="s">
        <v>3562</v>
      </c>
      <c r="D210" s="177" t="s">
        <v>2646</v>
      </c>
      <c r="E210" s="179">
        <v>2500</v>
      </c>
      <c r="F210" s="179">
        <v>5000</v>
      </c>
      <c r="G210" s="36">
        <f t="shared" si="18"/>
        <v>5000</v>
      </c>
      <c r="H210" s="36">
        <f t="shared" si="18"/>
        <v>10000</v>
      </c>
      <c r="I210" s="36">
        <f t="shared" si="17"/>
        <v>5200</v>
      </c>
      <c r="J210" s="36">
        <f t="shared" si="17"/>
        <v>10300</v>
      </c>
    </row>
    <row r="211" spans="1:10" x14ac:dyDescent="0.25">
      <c r="A211" s="175">
        <v>210</v>
      </c>
      <c r="B211" s="175" t="s">
        <v>1289</v>
      </c>
      <c r="C211" s="175" t="s">
        <v>3563</v>
      </c>
      <c r="D211" s="177" t="s">
        <v>2647</v>
      </c>
      <c r="E211" s="179">
        <v>2500</v>
      </c>
      <c r="F211" s="179">
        <v>5000</v>
      </c>
      <c r="G211" s="36">
        <f t="shared" si="18"/>
        <v>5000</v>
      </c>
      <c r="H211" s="36">
        <f t="shared" si="18"/>
        <v>10000</v>
      </c>
      <c r="I211" s="36">
        <f t="shared" si="17"/>
        <v>5200</v>
      </c>
      <c r="J211" s="36">
        <f t="shared" si="17"/>
        <v>10300</v>
      </c>
    </row>
    <row r="212" spans="1:10" x14ac:dyDescent="0.25">
      <c r="A212" s="175">
        <v>211</v>
      </c>
      <c r="B212" s="175" t="s">
        <v>1289</v>
      </c>
      <c r="C212" s="175" t="s">
        <v>3564</v>
      </c>
      <c r="D212" s="177" t="s">
        <v>2648</v>
      </c>
      <c r="E212" s="179">
        <v>2500</v>
      </c>
      <c r="F212" s="179">
        <v>5000</v>
      </c>
      <c r="G212" s="36">
        <f t="shared" si="18"/>
        <v>5000</v>
      </c>
      <c r="H212" s="36">
        <f t="shared" si="18"/>
        <v>10000</v>
      </c>
      <c r="I212" s="36">
        <f t="shared" si="17"/>
        <v>5200</v>
      </c>
      <c r="J212" s="36">
        <f t="shared" si="17"/>
        <v>10300</v>
      </c>
    </row>
    <row r="213" spans="1:10" ht="27.6" x14ac:dyDescent="0.25">
      <c r="A213" s="175">
        <v>212</v>
      </c>
      <c r="B213" s="175" t="s">
        <v>1289</v>
      </c>
      <c r="C213" s="175" t="s">
        <v>3565</v>
      </c>
      <c r="D213" s="177" t="s">
        <v>2649</v>
      </c>
      <c r="E213" s="179">
        <v>2500</v>
      </c>
      <c r="F213" s="179">
        <v>5000</v>
      </c>
      <c r="G213" s="36">
        <f t="shared" si="18"/>
        <v>5000</v>
      </c>
      <c r="H213" s="36">
        <f t="shared" si="18"/>
        <v>10000</v>
      </c>
      <c r="I213" s="36">
        <f t="shared" si="17"/>
        <v>5200</v>
      </c>
      <c r="J213" s="36">
        <f t="shared" si="17"/>
        <v>10300</v>
      </c>
    </row>
    <row r="214" spans="1:10" x14ac:dyDescent="0.25">
      <c r="A214" s="175">
        <v>213</v>
      </c>
      <c r="B214" s="175" t="s">
        <v>1289</v>
      </c>
      <c r="C214" s="175" t="s">
        <v>3566</v>
      </c>
      <c r="D214" s="177" t="s">
        <v>2650</v>
      </c>
      <c r="E214" s="179">
        <v>5000</v>
      </c>
      <c r="F214" s="179">
        <v>10000</v>
      </c>
      <c r="G214" s="36">
        <f t="shared" si="18"/>
        <v>10000</v>
      </c>
      <c r="H214" s="36">
        <f t="shared" si="18"/>
        <v>20000</v>
      </c>
      <c r="I214" s="36">
        <f t="shared" si="17"/>
        <v>10300</v>
      </c>
      <c r="J214" s="36">
        <f t="shared" si="17"/>
        <v>20600</v>
      </c>
    </row>
    <row r="215" spans="1:10" x14ac:dyDescent="0.25">
      <c r="A215" s="175">
        <v>214</v>
      </c>
      <c r="B215" s="175" t="s">
        <v>1289</v>
      </c>
      <c r="C215" s="175" t="s">
        <v>3544</v>
      </c>
      <c r="D215" s="177" t="s">
        <v>2651</v>
      </c>
      <c r="E215" s="179">
        <v>2500</v>
      </c>
      <c r="F215" s="179">
        <v>5000</v>
      </c>
      <c r="G215" s="36">
        <f t="shared" si="18"/>
        <v>5000</v>
      </c>
      <c r="H215" s="36">
        <f t="shared" si="18"/>
        <v>10000</v>
      </c>
      <c r="I215" s="36">
        <f t="shared" si="17"/>
        <v>5200</v>
      </c>
      <c r="J215" s="36">
        <f t="shared" si="17"/>
        <v>10300</v>
      </c>
    </row>
    <row r="216" spans="1:10" x14ac:dyDescent="0.25">
      <c r="A216" s="175">
        <v>215</v>
      </c>
      <c r="B216" s="175" t="s">
        <v>1290</v>
      </c>
      <c r="C216" s="175"/>
      <c r="D216" s="177" t="s">
        <v>2652</v>
      </c>
      <c r="E216" s="179">
        <v>2500</v>
      </c>
      <c r="F216" s="179">
        <v>5000</v>
      </c>
      <c r="G216" s="36">
        <f t="shared" si="18"/>
        <v>5000</v>
      </c>
      <c r="H216" s="36">
        <f t="shared" si="18"/>
        <v>10000</v>
      </c>
      <c r="I216" s="36">
        <f t="shared" si="17"/>
        <v>5200</v>
      </c>
      <c r="J216" s="36">
        <f t="shared" si="17"/>
        <v>10300</v>
      </c>
    </row>
    <row r="217" spans="1:10" ht="27.6" x14ac:dyDescent="0.25">
      <c r="A217" s="175">
        <v>216</v>
      </c>
      <c r="B217" s="175" t="s">
        <v>1289</v>
      </c>
      <c r="C217" s="175" t="s">
        <v>3545</v>
      </c>
      <c r="D217" s="177" t="s">
        <v>2653</v>
      </c>
      <c r="E217" s="179">
        <v>2500</v>
      </c>
      <c r="F217" s="179">
        <v>5000</v>
      </c>
      <c r="G217" s="36">
        <f t="shared" si="18"/>
        <v>5000</v>
      </c>
      <c r="H217" s="36">
        <f t="shared" si="18"/>
        <v>10000</v>
      </c>
      <c r="I217" s="36">
        <f t="shared" si="17"/>
        <v>5200</v>
      </c>
      <c r="J217" s="36">
        <f t="shared" si="17"/>
        <v>10300</v>
      </c>
    </row>
    <row r="218" spans="1:10" ht="27.6" x14ac:dyDescent="0.25">
      <c r="A218" s="175">
        <v>217</v>
      </c>
      <c r="B218" s="175" t="s">
        <v>1289</v>
      </c>
      <c r="C218" s="175" t="s">
        <v>3546</v>
      </c>
      <c r="D218" s="177" t="s">
        <v>2654</v>
      </c>
      <c r="E218" s="179">
        <v>2500</v>
      </c>
      <c r="F218" s="179">
        <v>5000</v>
      </c>
      <c r="G218" s="36">
        <f t="shared" si="18"/>
        <v>5000</v>
      </c>
      <c r="H218" s="36">
        <f t="shared" si="18"/>
        <v>10000</v>
      </c>
      <c r="I218" s="36">
        <f t="shared" si="17"/>
        <v>5200</v>
      </c>
      <c r="J218" s="36">
        <f t="shared" si="17"/>
        <v>10300</v>
      </c>
    </row>
    <row r="219" spans="1:10" x14ac:dyDescent="0.25">
      <c r="A219" s="175">
        <v>218</v>
      </c>
      <c r="B219" s="175" t="s">
        <v>1289</v>
      </c>
      <c r="C219" s="175" t="s">
        <v>3547</v>
      </c>
      <c r="D219" s="177" t="s">
        <v>2655</v>
      </c>
      <c r="E219" s="179">
        <v>2500</v>
      </c>
      <c r="F219" s="179">
        <v>5000</v>
      </c>
      <c r="G219" s="36">
        <f t="shared" si="18"/>
        <v>5000</v>
      </c>
      <c r="H219" s="36">
        <f t="shared" si="18"/>
        <v>10000</v>
      </c>
      <c r="I219" s="36">
        <f t="shared" si="17"/>
        <v>5200</v>
      </c>
      <c r="J219" s="36">
        <f t="shared" si="17"/>
        <v>10300</v>
      </c>
    </row>
    <row r="220" spans="1:10" ht="27.6" x14ac:dyDescent="0.25">
      <c r="A220" s="175">
        <v>219</v>
      </c>
      <c r="B220" s="175" t="s">
        <v>1289</v>
      </c>
      <c r="C220" s="175" t="s">
        <v>3548</v>
      </c>
      <c r="D220" s="177" t="s">
        <v>2656</v>
      </c>
      <c r="E220" s="179">
        <v>2500</v>
      </c>
      <c r="F220" s="179">
        <v>5000</v>
      </c>
      <c r="G220" s="36">
        <f t="shared" si="18"/>
        <v>5000</v>
      </c>
      <c r="H220" s="36">
        <f t="shared" si="18"/>
        <v>10000</v>
      </c>
      <c r="I220" s="36">
        <f t="shared" si="17"/>
        <v>5200</v>
      </c>
      <c r="J220" s="36">
        <f t="shared" si="17"/>
        <v>10300</v>
      </c>
    </row>
    <row r="221" spans="1:10" x14ac:dyDescent="0.25">
      <c r="A221" s="175">
        <v>220</v>
      </c>
      <c r="B221" s="175" t="s">
        <v>1289</v>
      </c>
      <c r="C221" s="175" t="s">
        <v>3549</v>
      </c>
      <c r="D221" s="177" t="s">
        <v>2657</v>
      </c>
      <c r="E221" s="179">
        <v>1000</v>
      </c>
      <c r="F221" s="179">
        <v>2000</v>
      </c>
      <c r="G221" s="36">
        <f t="shared" si="18"/>
        <v>2000</v>
      </c>
      <c r="H221" s="36">
        <f t="shared" si="18"/>
        <v>4000</v>
      </c>
      <c r="I221" s="36">
        <f t="shared" si="17"/>
        <v>2100</v>
      </c>
      <c r="J221" s="36">
        <f t="shared" si="17"/>
        <v>4100</v>
      </c>
    </row>
    <row r="222" spans="1:10" x14ac:dyDescent="0.25">
      <c r="A222" s="175">
        <v>221</v>
      </c>
      <c r="B222" s="175" t="s">
        <v>1289</v>
      </c>
      <c r="C222" s="175" t="s">
        <v>3543</v>
      </c>
      <c r="D222" s="177" t="s">
        <v>2658</v>
      </c>
      <c r="E222" s="179">
        <v>2500</v>
      </c>
      <c r="F222" s="179">
        <v>5000</v>
      </c>
      <c r="G222" s="36">
        <f t="shared" si="18"/>
        <v>5000</v>
      </c>
      <c r="H222" s="36">
        <f t="shared" si="18"/>
        <v>10000</v>
      </c>
      <c r="I222" s="36">
        <f t="shared" si="17"/>
        <v>5200</v>
      </c>
      <c r="J222" s="36">
        <f t="shared" si="17"/>
        <v>10300</v>
      </c>
    </row>
    <row r="223" spans="1:10" x14ac:dyDescent="0.25">
      <c r="A223" s="175">
        <v>222</v>
      </c>
      <c r="B223" s="175" t="s">
        <v>1289</v>
      </c>
      <c r="C223" s="175" t="s">
        <v>3550</v>
      </c>
      <c r="D223" s="177" t="s">
        <v>2659</v>
      </c>
      <c r="E223" s="179">
        <v>2500</v>
      </c>
      <c r="F223" s="179">
        <v>5000</v>
      </c>
      <c r="G223" s="36">
        <f t="shared" si="18"/>
        <v>5000</v>
      </c>
      <c r="H223" s="36">
        <f t="shared" si="18"/>
        <v>10000</v>
      </c>
      <c r="I223" s="36">
        <f t="shared" si="17"/>
        <v>5200</v>
      </c>
      <c r="J223" s="36">
        <f t="shared" si="17"/>
        <v>10300</v>
      </c>
    </row>
    <row r="224" spans="1:10" x14ac:dyDescent="0.25">
      <c r="A224" s="175">
        <v>223</v>
      </c>
      <c r="B224" s="175" t="s">
        <v>1289</v>
      </c>
      <c r="C224" s="175" t="s">
        <v>3551</v>
      </c>
      <c r="D224" s="177" t="s">
        <v>2660</v>
      </c>
      <c r="E224" s="179">
        <v>2500</v>
      </c>
      <c r="F224" s="179">
        <v>5000</v>
      </c>
      <c r="G224" s="36">
        <f t="shared" si="18"/>
        <v>5000</v>
      </c>
      <c r="H224" s="36">
        <f t="shared" si="18"/>
        <v>10000</v>
      </c>
      <c r="I224" s="36">
        <f t="shared" si="17"/>
        <v>5200</v>
      </c>
      <c r="J224" s="36">
        <f t="shared" si="17"/>
        <v>10300</v>
      </c>
    </row>
    <row r="225" spans="1:10" x14ac:dyDescent="0.25">
      <c r="A225" s="175">
        <v>224</v>
      </c>
      <c r="B225" s="175" t="s">
        <v>1290</v>
      </c>
      <c r="C225" s="175"/>
      <c r="D225" s="177" t="s">
        <v>2661</v>
      </c>
      <c r="E225" s="175"/>
      <c r="F225" s="175"/>
      <c r="G225" s="175"/>
      <c r="H225" s="175"/>
      <c r="I225" s="36"/>
      <c r="J225" s="36"/>
    </row>
    <row r="226" spans="1:10" x14ac:dyDescent="0.25">
      <c r="A226" s="175">
        <v>225</v>
      </c>
      <c r="B226" s="175" t="s">
        <v>1289</v>
      </c>
      <c r="C226" s="175" t="s">
        <v>3567</v>
      </c>
      <c r="D226" s="177" t="s">
        <v>2662</v>
      </c>
      <c r="E226" s="179">
        <v>2500</v>
      </c>
      <c r="F226" s="179">
        <v>5000</v>
      </c>
      <c r="G226" s="36">
        <f t="shared" si="18"/>
        <v>5000</v>
      </c>
      <c r="H226" s="36">
        <f t="shared" si="18"/>
        <v>10000</v>
      </c>
      <c r="I226" s="36">
        <f t="shared" si="17"/>
        <v>5200</v>
      </c>
      <c r="J226" s="36">
        <f t="shared" si="17"/>
        <v>10300</v>
      </c>
    </row>
    <row r="227" spans="1:10" x14ac:dyDescent="0.25">
      <c r="A227" s="175">
        <v>226</v>
      </c>
      <c r="B227" s="175" t="s">
        <v>1289</v>
      </c>
      <c r="C227" s="175" t="s">
        <v>3568</v>
      </c>
      <c r="D227" s="177" t="s">
        <v>2663</v>
      </c>
      <c r="E227" s="179">
        <v>2500</v>
      </c>
      <c r="F227" s="179">
        <v>5000</v>
      </c>
      <c r="G227" s="36">
        <f t="shared" si="18"/>
        <v>5000</v>
      </c>
      <c r="H227" s="36">
        <f t="shared" si="18"/>
        <v>10000</v>
      </c>
      <c r="I227" s="36">
        <f t="shared" si="17"/>
        <v>5200</v>
      </c>
      <c r="J227" s="36">
        <f t="shared" si="17"/>
        <v>10300</v>
      </c>
    </row>
    <row r="228" spans="1:10" ht="27.6" x14ac:dyDescent="0.25">
      <c r="A228" s="175">
        <v>227</v>
      </c>
      <c r="B228" s="175" t="s">
        <v>1289</v>
      </c>
      <c r="C228" s="175" t="s">
        <v>3569</v>
      </c>
      <c r="D228" s="177" t="s">
        <v>2664</v>
      </c>
      <c r="E228" s="179">
        <v>2500</v>
      </c>
      <c r="F228" s="179">
        <v>5000</v>
      </c>
      <c r="G228" s="36">
        <f t="shared" si="18"/>
        <v>5000</v>
      </c>
      <c r="H228" s="36">
        <f t="shared" si="18"/>
        <v>10000</v>
      </c>
      <c r="I228" s="36">
        <f t="shared" si="17"/>
        <v>5200</v>
      </c>
      <c r="J228" s="36">
        <f t="shared" si="17"/>
        <v>10300</v>
      </c>
    </row>
    <row r="229" spans="1:10" x14ac:dyDescent="0.25">
      <c r="A229" s="175">
        <v>228</v>
      </c>
      <c r="B229" s="175" t="s">
        <v>1289</v>
      </c>
      <c r="C229" s="175" t="s">
        <v>3570</v>
      </c>
      <c r="D229" s="177" t="s">
        <v>2665</v>
      </c>
      <c r="E229" s="179">
        <v>2500</v>
      </c>
      <c r="F229" s="179">
        <v>5000</v>
      </c>
      <c r="G229" s="36">
        <f t="shared" si="18"/>
        <v>5000</v>
      </c>
      <c r="H229" s="36">
        <f t="shared" si="18"/>
        <v>10000</v>
      </c>
      <c r="I229" s="36">
        <f t="shared" si="17"/>
        <v>5200</v>
      </c>
      <c r="J229" s="36">
        <f t="shared" si="17"/>
        <v>10300</v>
      </c>
    </row>
    <row r="230" spans="1:10" x14ac:dyDescent="0.25">
      <c r="A230" s="175">
        <v>229</v>
      </c>
      <c r="B230" s="175" t="s">
        <v>1289</v>
      </c>
      <c r="C230" s="175" t="s">
        <v>3571</v>
      </c>
      <c r="D230" s="177" t="s">
        <v>2666</v>
      </c>
      <c r="E230" s="179">
        <v>1000</v>
      </c>
      <c r="F230" s="179">
        <v>2000</v>
      </c>
      <c r="G230" s="36">
        <f t="shared" si="18"/>
        <v>2000</v>
      </c>
      <c r="H230" s="36">
        <f t="shared" si="18"/>
        <v>4000</v>
      </c>
      <c r="I230" s="36">
        <f t="shared" si="17"/>
        <v>2100</v>
      </c>
      <c r="J230" s="36">
        <f t="shared" si="17"/>
        <v>4100</v>
      </c>
    </row>
    <row r="231" spans="1:10" x14ac:dyDescent="0.25">
      <c r="A231" s="175">
        <v>230</v>
      </c>
      <c r="B231" s="175" t="s">
        <v>1289</v>
      </c>
      <c r="C231" s="184" t="s">
        <v>3572</v>
      </c>
      <c r="D231" s="177" t="s">
        <v>2667</v>
      </c>
      <c r="E231" s="179">
        <v>2500</v>
      </c>
      <c r="F231" s="179">
        <v>5000</v>
      </c>
      <c r="G231" s="36">
        <f t="shared" si="18"/>
        <v>5000</v>
      </c>
      <c r="H231" s="36">
        <f t="shared" si="18"/>
        <v>10000</v>
      </c>
      <c r="I231" s="36">
        <f t="shared" si="17"/>
        <v>5200</v>
      </c>
      <c r="J231" s="36">
        <f t="shared" si="17"/>
        <v>10300</v>
      </c>
    </row>
    <row r="232" spans="1:10" x14ac:dyDescent="0.25">
      <c r="A232" s="175">
        <v>231</v>
      </c>
      <c r="B232" s="175" t="s">
        <v>1289</v>
      </c>
      <c r="C232" s="184" t="s">
        <v>3573</v>
      </c>
      <c r="D232" s="177" t="s">
        <v>2668</v>
      </c>
      <c r="E232" s="179">
        <v>2500</v>
      </c>
      <c r="F232" s="179">
        <v>5000</v>
      </c>
      <c r="G232" s="36">
        <f t="shared" si="18"/>
        <v>5000</v>
      </c>
      <c r="H232" s="36">
        <f t="shared" si="18"/>
        <v>10000</v>
      </c>
      <c r="I232" s="36">
        <f t="shared" si="17"/>
        <v>5200</v>
      </c>
      <c r="J232" s="36">
        <f t="shared" si="17"/>
        <v>10300</v>
      </c>
    </row>
    <row r="233" spans="1:10" ht="31.2" x14ac:dyDescent="0.25">
      <c r="A233" s="175">
        <v>232</v>
      </c>
      <c r="B233" s="175" t="s">
        <v>1290</v>
      </c>
      <c r="C233" s="184"/>
      <c r="D233" s="176" t="s">
        <v>2669</v>
      </c>
      <c r="E233" s="176"/>
      <c r="F233" s="176"/>
      <c r="G233" s="176"/>
      <c r="H233" s="176"/>
      <c r="I233" s="36"/>
      <c r="J233" s="36"/>
    </row>
    <row r="234" spans="1:10" x14ac:dyDescent="0.25">
      <c r="A234" s="175">
        <v>233</v>
      </c>
      <c r="B234" s="175" t="s">
        <v>1290</v>
      </c>
      <c r="C234" s="184"/>
      <c r="D234" s="177" t="s">
        <v>2670</v>
      </c>
      <c r="E234" s="175"/>
      <c r="F234" s="175"/>
      <c r="G234" s="175"/>
      <c r="H234" s="175"/>
      <c r="I234" s="36"/>
      <c r="J234" s="36"/>
    </row>
    <row r="235" spans="1:10" ht="27.6" x14ac:dyDescent="0.25">
      <c r="A235" s="175">
        <v>234</v>
      </c>
      <c r="B235" s="175" t="s">
        <v>1289</v>
      </c>
      <c r="C235" s="184" t="s">
        <v>3575</v>
      </c>
      <c r="D235" s="177" t="s">
        <v>2671</v>
      </c>
      <c r="E235" s="35">
        <v>5000</v>
      </c>
      <c r="F235" s="35">
        <v>7500</v>
      </c>
      <c r="G235" s="36">
        <f t="shared" si="18"/>
        <v>10000</v>
      </c>
      <c r="H235" s="36">
        <f t="shared" si="18"/>
        <v>15000</v>
      </c>
      <c r="I235" s="36">
        <f t="shared" si="17"/>
        <v>10300</v>
      </c>
      <c r="J235" s="36">
        <f t="shared" si="17"/>
        <v>15500</v>
      </c>
    </row>
    <row r="236" spans="1:10" ht="27.6" x14ac:dyDescent="0.25">
      <c r="A236" s="175">
        <v>235</v>
      </c>
      <c r="B236" s="175" t="s">
        <v>1289</v>
      </c>
      <c r="C236" s="184" t="s">
        <v>3576</v>
      </c>
      <c r="D236" s="177" t="s">
        <v>2672</v>
      </c>
      <c r="E236" s="179">
        <v>5000</v>
      </c>
      <c r="F236" s="179">
        <v>7500</v>
      </c>
      <c r="G236" s="36">
        <f t="shared" si="18"/>
        <v>10000</v>
      </c>
      <c r="H236" s="36">
        <f t="shared" si="18"/>
        <v>15000</v>
      </c>
      <c r="I236" s="36">
        <f t="shared" si="17"/>
        <v>10300</v>
      </c>
      <c r="J236" s="36">
        <f t="shared" si="17"/>
        <v>15500</v>
      </c>
    </row>
    <row r="237" spans="1:10" ht="27.6" x14ac:dyDescent="0.25">
      <c r="A237" s="175">
        <v>236</v>
      </c>
      <c r="B237" s="175" t="s">
        <v>1289</v>
      </c>
      <c r="C237" s="184" t="s">
        <v>3577</v>
      </c>
      <c r="D237" s="177" t="s">
        <v>2673</v>
      </c>
      <c r="E237" s="179">
        <v>5000</v>
      </c>
      <c r="F237" s="179">
        <v>7500</v>
      </c>
      <c r="G237" s="36">
        <f t="shared" si="18"/>
        <v>10000</v>
      </c>
      <c r="H237" s="36">
        <f t="shared" si="18"/>
        <v>15000</v>
      </c>
      <c r="I237" s="36">
        <f t="shared" ref="I237:J284" si="20">ROUND(G237*1.03241, -2)</f>
        <v>10300</v>
      </c>
      <c r="J237" s="36">
        <f t="shared" si="20"/>
        <v>15500</v>
      </c>
    </row>
    <row r="238" spans="1:10" ht="27.6" x14ac:dyDescent="0.25">
      <c r="A238" s="175">
        <v>237</v>
      </c>
      <c r="B238" s="175" t="s">
        <v>1289</v>
      </c>
      <c r="C238" s="184" t="s">
        <v>3578</v>
      </c>
      <c r="D238" s="177" t="s">
        <v>2674</v>
      </c>
      <c r="E238" s="179">
        <v>5000</v>
      </c>
      <c r="F238" s="179">
        <v>7500</v>
      </c>
      <c r="G238" s="36">
        <f t="shared" si="18"/>
        <v>10000</v>
      </c>
      <c r="H238" s="36">
        <f t="shared" si="18"/>
        <v>15000</v>
      </c>
      <c r="I238" s="36">
        <f t="shared" si="20"/>
        <v>10300</v>
      </c>
      <c r="J238" s="36">
        <f t="shared" si="20"/>
        <v>15500</v>
      </c>
    </row>
    <row r="239" spans="1:10" x14ac:dyDescent="0.25">
      <c r="A239" s="175">
        <v>238</v>
      </c>
      <c r="B239" s="175" t="s">
        <v>1289</v>
      </c>
      <c r="C239" s="184" t="s">
        <v>3579</v>
      </c>
      <c r="D239" s="177" t="s">
        <v>2675</v>
      </c>
      <c r="E239" s="179">
        <v>5000</v>
      </c>
      <c r="F239" s="179">
        <v>7500</v>
      </c>
      <c r="G239" s="36">
        <f t="shared" si="18"/>
        <v>10000</v>
      </c>
      <c r="H239" s="36">
        <f t="shared" si="18"/>
        <v>15000</v>
      </c>
      <c r="I239" s="36">
        <f t="shared" si="20"/>
        <v>10300</v>
      </c>
      <c r="J239" s="36">
        <f t="shared" si="20"/>
        <v>15500</v>
      </c>
    </row>
    <row r="240" spans="1:10" x14ac:dyDescent="0.25">
      <c r="A240" s="175">
        <v>239</v>
      </c>
      <c r="B240" s="175" t="s">
        <v>1290</v>
      </c>
      <c r="C240" s="184"/>
      <c r="D240" s="177" t="s">
        <v>2676</v>
      </c>
      <c r="E240" s="175"/>
      <c r="F240" s="175"/>
      <c r="G240" s="175"/>
      <c r="H240" s="175"/>
      <c r="I240" s="36"/>
      <c r="J240" s="36"/>
    </row>
    <row r="241" spans="1:10" x14ac:dyDescent="0.25">
      <c r="A241" s="175">
        <v>240</v>
      </c>
      <c r="B241" s="175" t="s">
        <v>1290</v>
      </c>
      <c r="C241" s="184"/>
      <c r="D241" s="177" t="s">
        <v>2677</v>
      </c>
      <c r="E241" s="175"/>
      <c r="F241" s="175"/>
      <c r="G241" s="175"/>
      <c r="H241" s="175"/>
      <c r="I241" s="36"/>
      <c r="J241" s="36"/>
    </row>
    <row r="242" spans="1:10" x14ac:dyDescent="0.25">
      <c r="A242" s="175">
        <v>241</v>
      </c>
      <c r="B242" s="175" t="s">
        <v>1289</v>
      </c>
      <c r="C242" s="184" t="s">
        <v>3580</v>
      </c>
      <c r="D242" s="177" t="s">
        <v>2678</v>
      </c>
      <c r="E242" s="179">
        <v>2500</v>
      </c>
      <c r="F242" s="179">
        <v>5000</v>
      </c>
      <c r="G242" s="36">
        <f t="shared" si="18"/>
        <v>5000</v>
      </c>
      <c r="H242" s="36">
        <f t="shared" si="18"/>
        <v>10000</v>
      </c>
      <c r="I242" s="36">
        <f t="shared" si="20"/>
        <v>5200</v>
      </c>
      <c r="J242" s="36">
        <f t="shared" si="20"/>
        <v>10300</v>
      </c>
    </row>
    <row r="243" spans="1:10" x14ac:dyDescent="0.25">
      <c r="A243" s="175">
        <v>242</v>
      </c>
      <c r="B243" s="175" t="s">
        <v>1289</v>
      </c>
      <c r="C243" s="184" t="s">
        <v>3581</v>
      </c>
      <c r="D243" s="177" t="s">
        <v>2679</v>
      </c>
      <c r="E243" s="179">
        <v>2500</v>
      </c>
      <c r="F243" s="179">
        <v>5000</v>
      </c>
      <c r="G243" s="36">
        <f t="shared" si="18"/>
        <v>5000</v>
      </c>
      <c r="H243" s="36">
        <f t="shared" si="18"/>
        <v>10000</v>
      </c>
      <c r="I243" s="36">
        <f t="shared" si="20"/>
        <v>5200</v>
      </c>
      <c r="J243" s="36">
        <f t="shared" si="20"/>
        <v>10300</v>
      </c>
    </row>
    <row r="244" spans="1:10" x14ac:dyDescent="0.25">
      <c r="A244" s="175">
        <v>243</v>
      </c>
      <c r="B244" s="175" t="s">
        <v>1289</v>
      </c>
      <c r="C244" s="184" t="s">
        <v>3582</v>
      </c>
      <c r="D244" s="177" t="s">
        <v>2680</v>
      </c>
      <c r="E244" s="179">
        <v>2500</v>
      </c>
      <c r="F244" s="179">
        <v>5000</v>
      </c>
      <c r="G244" s="36">
        <f t="shared" si="18"/>
        <v>5000</v>
      </c>
      <c r="H244" s="36">
        <f t="shared" si="18"/>
        <v>10000</v>
      </c>
      <c r="I244" s="36">
        <f t="shared" si="20"/>
        <v>5200</v>
      </c>
      <c r="J244" s="36">
        <f t="shared" si="20"/>
        <v>10300</v>
      </c>
    </row>
    <row r="245" spans="1:10" x14ac:dyDescent="0.25">
      <c r="A245" s="175">
        <v>244</v>
      </c>
      <c r="B245" s="175" t="s">
        <v>1290</v>
      </c>
      <c r="C245" s="184"/>
      <c r="D245" s="177" t="s">
        <v>2681</v>
      </c>
      <c r="E245" s="175"/>
      <c r="F245" s="175"/>
      <c r="G245" s="175"/>
      <c r="H245" s="175"/>
      <c r="I245" s="36"/>
      <c r="J245" s="36"/>
    </row>
    <row r="246" spans="1:10" x14ac:dyDescent="0.25">
      <c r="A246" s="175">
        <v>245</v>
      </c>
      <c r="B246" s="175" t="s">
        <v>1289</v>
      </c>
      <c r="C246" s="184" t="s">
        <v>3583</v>
      </c>
      <c r="D246" s="177" t="s">
        <v>2682</v>
      </c>
      <c r="E246" s="179">
        <v>2500</v>
      </c>
      <c r="F246" s="179">
        <v>5000</v>
      </c>
      <c r="G246" s="36">
        <f t="shared" si="18"/>
        <v>5000</v>
      </c>
      <c r="H246" s="36">
        <f t="shared" si="18"/>
        <v>10000</v>
      </c>
      <c r="I246" s="36">
        <f t="shared" si="20"/>
        <v>5200</v>
      </c>
      <c r="J246" s="36">
        <f t="shared" si="20"/>
        <v>10300</v>
      </c>
    </row>
    <row r="247" spans="1:10" x14ac:dyDescent="0.25">
      <c r="A247" s="175">
        <v>246</v>
      </c>
      <c r="B247" s="175" t="s">
        <v>1289</v>
      </c>
      <c r="C247" s="184" t="s">
        <v>3584</v>
      </c>
      <c r="D247" s="177" t="s">
        <v>2683</v>
      </c>
      <c r="E247" s="179">
        <v>2500</v>
      </c>
      <c r="F247" s="179">
        <v>5000</v>
      </c>
      <c r="G247" s="36">
        <f t="shared" ref="G247:H284" si="21">E247*2</f>
        <v>5000</v>
      </c>
      <c r="H247" s="36">
        <f t="shared" si="21"/>
        <v>10000</v>
      </c>
      <c r="I247" s="36">
        <f t="shared" si="20"/>
        <v>5200</v>
      </c>
      <c r="J247" s="36">
        <f t="shared" si="20"/>
        <v>10300</v>
      </c>
    </row>
    <row r="248" spans="1:10" x14ac:dyDescent="0.25">
      <c r="A248" s="175">
        <v>247</v>
      </c>
      <c r="B248" s="175" t="s">
        <v>1290</v>
      </c>
      <c r="C248" s="184"/>
      <c r="D248" s="177" t="s">
        <v>2684</v>
      </c>
      <c r="E248" s="175"/>
      <c r="F248" s="175"/>
      <c r="G248" s="175"/>
      <c r="H248" s="175"/>
      <c r="I248" s="36"/>
      <c r="J248" s="36"/>
    </row>
    <row r="249" spans="1:10" x14ac:dyDescent="0.25">
      <c r="A249" s="175">
        <v>248</v>
      </c>
      <c r="B249" s="175" t="s">
        <v>1289</v>
      </c>
      <c r="C249" s="184" t="s">
        <v>3585</v>
      </c>
      <c r="D249" s="177" t="s">
        <v>2685</v>
      </c>
      <c r="E249" s="179">
        <v>2500</v>
      </c>
      <c r="F249" s="179">
        <v>5000</v>
      </c>
      <c r="G249" s="36">
        <f t="shared" si="21"/>
        <v>5000</v>
      </c>
      <c r="H249" s="36">
        <f t="shared" si="21"/>
        <v>10000</v>
      </c>
      <c r="I249" s="36">
        <f t="shared" si="20"/>
        <v>5200</v>
      </c>
      <c r="J249" s="36">
        <f t="shared" si="20"/>
        <v>10300</v>
      </c>
    </row>
    <row r="250" spans="1:10" x14ac:dyDescent="0.25">
      <c r="A250" s="175">
        <v>249</v>
      </c>
      <c r="B250" s="175" t="s">
        <v>1289</v>
      </c>
      <c r="C250" s="184" t="s">
        <v>3586</v>
      </c>
      <c r="D250" s="177" t="s">
        <v>2686</v>
      </c>
      <c r="E250" s="179">
        <v>2500</v>
      </c>
      <c r="F250" s="179">
        <v>5000</v>
      </c>
      <c r="G250" s="36">
        <f t="shared" si="21"/>
        <v>5000</v>
      </c>
      <c r="H250" s="36">
        <f t="shared" si="21"/>
        <v>10000</v>
      </c>
      <c r="I250" s="36">
        <f t="shared" si="20"/>
        <v>5200</v>
      </c>
      <c r="J250" s="36">
        <f t="shared" si="20"/>
        <v>10300</v>
      </c>
    </row>
    <row r="251" spans="1:10" x14ac:dyDescent="0.25">
      <c r="A251" s="175">
        <v>250</v>
      </c>
      <c r="B251" s="175" t="s">
        <v>1289</v>
      </c>
      <c r="C251" s="184" t="s">
        <v>3587</v>
      </c>
      <c r="D251" s="177" t="s">
        <v>2687</v>
      </c>
      <c r="E251" s="179">
        <v>2500</v>
      </c>
      <c r="F251" s="179">
        <v>5000</v>
      </c>
      <c r="G251" s="36">
        <f t="shared" si="21"/>
        <v>5000</v>
      </c>
      <c r="H251" s="36">
        <f t="shared" si="21"/>
        <v>10000</v>
      </c>
      <c r="I251" s="36">
        <f t="shared" si="20"/>
        <v>5200</v>
      </c>
      <c r="J251" s="36">
        <f t="shared" si="20"/>
        <v>10300</v>
      </c>
    </row>
    <row r="252" spans="1:10" x14ac:dyDescent="0.25">
      <c r="A252" s="175">
        <v>251</v>
      </c>
      <c r="B252" s="175" t="s">
        <v>1290</v>
      </c>
      <c r="C252" s="184"/>
      <c r="D252" s="177" t="s">
        <v>2688</v>
      </c>
      <c r="E252" s="175"/>
      <c r="F252" s="175"/>
      <c r="G252" s="175"/>
      <c r="H252" s="175"/>
      <c r="I252" s="36"/>
      <c r="J252" s="36"/>
    </row>
    <row r="253" spans="1:10" x14ac:dyDescent="0.25">
      <c r="A253" s="175">
        <v>252</v>
      </c>
      <c r="B253" s="175" t="s">
        <v>1289</v>
      </c>
      <c r="C253" s="184" t="s">
        <v>3588</v>
      </c>
      <c r="D253" s="177" t="s">
        <v>2689</v>
      </c>
      <c r="E253" s="179">
        <v>5000</v>
      </c>
      <c r="F253" s="179">
        <v>7500</v>
      </c>
      <c r="G253" s="36">
        <f t="shared" si="21"/>
        <v>10000</v>
      </c>
      <c r="H253" s="36">
        <f t="shared" si="21"/>
        <v>15000</v>
      </c>
      <c r="I253" s="36">
        <f t="shared" si="20"/>
        <v>10300</v>
      </c>
      <c r="J253" s="36">
        <f t="shared" si="20"/>
        <v>15500</v>
      </c>
    </row>
    <row r="254" spans="1:10" x14ac:dyDescent="0.25">
      <c r="A254" s="175">
        <v>253</v>
      </c>
      <c r="B254" s="175" t="s">
        <v>1289</v>
      </c>
      <c r="C254" s="184" t="s">
        <v>3589</v>
      </c>
      <c r="D254" s="177" t="s">
        <v>2690</v>
      </c>
      <c r="E254" s="179">
        <v>5000</v>
      </c>
      <c r="F254" s="179">
        <v>7500</v>
      </c>
      <c r="G254" s="36">
        <f t="shared" si="21"/>
        <v>10000</v>
      </c>
      <c r="H254" s="36">
        <f t="shared" si="21"/>
        <v>15000</v>
      </c>
      <c r="I254" s="36">
        <f t="shared" si="20"/>
        <v>10300</v>
      </c>
      <c r="J254" s="36">
        <f t="shared" si="20"/>
        <v>15500</v>
      </c>
    </row>
    <row r="255" spans="1:10" ht="15.6" x14ac:dyDescent="0.25">
      <c r="A255" s="175">
        <v>254</v>
      </c>
      <c r="B255" s="175" t="s">
        <v>1290</v>
      </c>
      <c r="C255" s="184"/>
      <c r="D255" s="176" t="s">
        <v>2691</v>
      </c>
      <c r="E255" s="176"/>
      <c r="F255" s="176"/>
      <c r="G255" s="176"/>
      <c r="H255" s="176"/>
      <c r="I255" s="36"/>
      <c r="J255" s="36"/>
    </row>
    <row r="256" spans="1:10" x14ac:dyDescent="0.25">
      <c r="A256" s="175">
        <v>255</v>
      </c>
      <c r="B256" s="175" t="s">
        <v>1290</v>
      </c>
      <c r="C256" s="184"/>
      <c r="D256" s="177" t="s">
        <v>2692</v>
      </c>
      <c r="E256" s="175"/>
      <c r="F256" s="175"/>
      <c r="G256" s="175"/>
      <c r="H256" s="175"/>
      <c r="I256" s="36"/>
      <c r="J256" s="36"/>
    </row>
    <row r="257" spans="1:10" x14ac:dyDescent="0.25">
      <c r="A257" s="175">
        <v>256</v>
      </c>
      <c r="B257" s="175" t="s">
        <v>1289</v>
      </c>
      <c r="C257" s="184" t="s">
        <v>3590</v>
      </c>
      <c r="D257" s="177" t="s">
        <v>2693</v>
      </c>
      <c r="E257" s="179">
        <v>5000</v>
      </c>
      <c r="F257" s="179">
        <v>10000</v>
      </c>
      <c r="G257" s="36">
        <f t="shared" si="21"/>
        <v>10000</v>
      </c>
      <c r="H257" s="36">
        <f t="shared" si="21"/>
        <v>20000</v>
      </c>
      <c r="I257" s="36">
        <f t="shared" si="20"/>
        <v>10300</v>
      </c>
      <c r="J257" s="36">
        <f t="shared" si="20"/>
        <v>20600</v>
      </c>
    </row>
    <row r="258" spans="1:10" x14ac:dyDescent="0.25">
      <c r="A258" s="175">
        <v>257</v>
      </c>
      <c r="B258" s="175" t="s">
        <v>1289</v>
      </c>
      <c r="C258" s="184" t="s">
        <v>3592</v>
      </c>
      <c r="D258" s="177" t="s">
        <v>2694</v>
      </c>
      <c r="E258" s="179">
        <v>2500</v>
      </c>
      <c r="F258" s="179">
        <v>5000</v>
      </c>
      <c r="G258" s="36">
        <f t="shared" si="21"/>
        <v>5000</v>
      </c>
      <c r="H258" s="36">
        <f t="shared" si="21"/>
        <v>10000</v>
      </c>
      <c r="I258" s="36">
        <f t="shared" si="20"/>
        <v>5200</v>
      </c>
      <c r="J258" s="36">
        <f t="shared" si="20"/>
        <v>10300</v>
      </c>
    </row>
    <row r="259" spans="1:10" x14ac:dyDescent="0.25">
      <c r="A259" s="175">
        <v>258</v>
      </c>
      <c r="B259" s="175" t="s">
        <v>1289</v>
      </c>
      <c r="C259" s="184" t="s">
        <v>3591</v>
      </c>
      <c r="D259" s="177" t="s">
        <v>2695</v>
      </c>
      <c r="E259" s="177" t="s">
        <v>2696</v>
      </c>
      <c r="F259" s="179">
        <v>15000</v>
      </c>
      <c r="G259" s="36" t="s">
        <v>2697</v>
      </c>
      <c r="H259" s="36">
        <f t="shared" si="21"/>
        <v>30000</v>
      </c>
      <c r="I259" s="36" t="s">
        <v>2698</v>
      </c>
      <c r="J259" s="36">
        <f t="shared" si="20"/>
        <v>31000</v>
      </c>
    </row>
    <row r="260" spans="1:10" x14ac:dyDescent="0.25">
      <c r="A260" s="175">
        <v>259</v>
      </c>
      <c r="B260" s="175" t="s">
        <v>1290</v>
      </c>
      <c r="C260" s="184"/>
      <c r="D260" s="177" t="s">
        <v>2699</v>
      </c>
      <c r="E260" s="175"/>
      <c r="F260" s="175"/>
      <c r="G260" s="36"/>
      <c r="H260" s="36"/>
      <c r="I260" s="36"/>
      <c r="J260" s="36"/>
    </row>
    <row r="261" spans="1:10" x14ac:dyDescent="0.25">
      <c r="A261" s="175">
        <v>260</v>
      </c>
      <c r="B261" s="175" t="s">
        <v>1289</v>
      </c>
      <c r="C261" s="184" t="s">
        <v>3593</v>
      </c>
      <c r="D261" s="177" t="s">
        <v>2700</v>
      </c>
      <c r="E261" s="179">
        <v>1000</v>
      </c>
      <c r="F261" s="179">
        <v>2000</v>
      </c>
      <c r="G261" s="36">
        <f t="shared" si="21"/>
        <v>2000</v>
      </c>
      <c r="H261" s="36">
        <f t="shared" si="21"/>
        <v>4000</v>
      </c>
      <c r="I261" s="36">
        <f t="shared" si="20"/>
        <v>2100</v>
      </c>
      <c r="J261" s="36">
        <f t="shared" si="20"/>
        <v>4100</v>
      </c>
    </row>
    <row r="262" spans="1:10" x14ac:dyDescent="0.25">
      <c r="A262" s="175">
        <v>261</v>
      </c>
      <c r="B262" s="175" t="s">
        <v>1289</v>
      </c>
      <c r="C262" s="184" t="s">
        <v>3594</v>
      </c>
      <c r="D262" s="177" t="s">
        <v>2701</v>
      </c>
      <c r="E262" s="179">
        <v>3500</v>
      </c>
      <c r="F262" s="179">
        <v>7000</v>
      </c>
      <c r="G262" s="36">
        <f t="shared" si="21"/>
        <v>7000</v>
      </c>
      <c r="H262" s="36">
        <f t="shared" si="21"/>
        <v>14000</v>
      </c>
      <c r="I262" s="36">
        <f t="shared" si="20"/>
        <v>7200</v>
      </c>
      <c r="J262" s="36">
        <f t="shared" si="20"/>
        <v>14500</v>
      </c>
    </row>
    <row r="263" spans="1:10" x14ac:dyDescent="0.25">
      <c r="A263" s="175">
        <v>262</v>
      </c>
      <c r="B263" s="175" t="s">
        <v>1289</v>
      </c>
      <c r="C263" s="184" t="s">
        <v>3595</v>
      </c>
      <c r="D263" s="177" t="s">
        <v>2702</v>
      </c>
      <c r="E263" s="179">
        <v>10000</v>
      </c>
      <c r="F263" s="179">
        <v>15000</v>
      </c>
      <c r="G263" s="36">
        <f t="shared" si="21"/>
        <v>20000</v>
      </c>
      <c r="H263" s="36">
        <f t="shared" si="21"/>
        <v>30000</v>
      </c>
      <c r="I263" s="36">
        <f t="shared" si="20"/>
        <v>20600</v>
      </c>
      <c r="J263" s="36">
        <f t="shared" si="20"/>
        <v>31000</v>
      </c>
    </row>
    <row r="264" spans="1:10" x14ac:dyDescent="0.25">
      <c r="A264" s="175">
        <v>263</v>
      </c>
      <c r="B264" s="175" t="s">
        <v>1289</v>
      </c>
      <c r="C264" s="184" t="s">
        <v>3596</v>
      </c>
      <c r="D264" s="177" t="s">
        <v>2703</v>
      </c>
      <c r="E264" s="179">
        <v>10000</v>
      </c>
      <c r="F264" s="179">
        <v>15000</v>
      </c>
      <c r="G264" s="36">
        <f t="shared" si="21"/>
        <v>20000</v>
      </c>
      <c r="H264" s="36">
        <f t="shared" si="21"/>
        <v>30000</v>
      </c>
      <c r="I264" s="36">
        <f t="shared" si="20"/>
        <v>20600</v>
      </c>
      <c r="J264" s="36">
        <f t="shared" si="20"/>
        <v>31000</v>
      </c>
    </row>
    <row r="265" spans="1:10" x14ac:dyDescent="0.25">
      <c r="A265" s="175">
        <v>264</v>
      </c>
      <c r="B265" s="175" t="s">
        <v>1289</v>
      </c>
      <c r="C265" s="184" t="s">
        <v>3597</v>
      </c>
      <c r="D265" s="177" t="s">
        <v>2704</v>
      </c>
      <c r="E265" s="179">
        <v>3500</v>
      </c>
      <c r="F265" s="179">
        <v>7000</v>
      </c>
      <c r="G265" s="36">
        <f t="shared" si="21"/>
        <v>7000</v>
      </c>
      <c r="H265" s="36">
        <f t="shared" si="21"/>
        <v>14000</v>
      </c>
      <c r="I265" s="36">
        <f t="shared" si="20"/>
        <v>7200</v>
      </c>
      <c r="J265" s="36">
        <f t="shared" si="20"/>
        <v>14500</v>
      </c>
    </row>
    <row r="266" spans="1:10" x14ac:dyDescent="0.25">
      <c r="A266" s="175">
        <v>265</v>
      </c>
      <c r="B266" s="175" t="s">
        <v>1290</v>
      </c>
      <c r="C266" s="184"/>
      <c r="D266" s="177" t="s">
        <v>2705</v>
      </c>
      <c r="E266" s="175"/>
      <c r="F266" s="175"/>
      <c r="G266" s="36"/>
      <c r="H266" s="36"/>
      <c r="I266" s="36"/>
      <c r="J266" s="36"/>
    </row>
    <row r="267" spans="1:10" x14ac:dyDescent="0.25">
      <c r="A267" s="175">
        <v>266</v>
      </c>
      <c r="B267" s="175" t="s">
        <v>1289</v>
      </c>
      <c r="C267" s="184" t="s">
        <v>3598</v>
      </c>
      <c r="D267" s="177" t="s">
        <v>2706</v>
      </c>
      <c r="E267" s="179">
        <v>1000</v>
      </c>
      <c r="F267" s="179">
        <v>2000</v>
      </c>
      <c r="G267" s="36">
        <f t="shared" si="21"/>
        <v>2000</v>
      </c>
      <c r="H267" s="36">
        <f t="shared" si="21"/>
        <v>4000</v>
      </c>
      <c r="I267" s="36">
        <f t="shared" si="20"/>
        <v>2100</v>
      </c>
      <c r="J267" s="36">
        <f t="shared" si="20"/>
        <v>4100</v>
      </c>
    </row>
    <row r="268" spans="1:10" x14ac:dyDescent="0.25">
      <c r="A268" s="175">
        <v>267</v>
      </c>
      <c r="B268" s="175" t="s">
        <v>1289</v>
      </c>
      <c r="C268" s="184" t="s">
        <v>3599</v>
      </c>
      <c r="D268" s="177" t="s">
        <v>2707</v>
      </c>
      <c r="E268" s="179">
        <v>1000</v>
      </c>
      <c r="F268" s="179">
        <v>2000</v>
      </c>
      <c r="G268" s="36">
        <f t="shared" si="21"/>
        <v>2000</v>
      </c>
      <c r="H268" s="36">
        <f t="shared" si="21"/>
        <v>4000</v>
      </c>
      <c r="I268" s="36">
        <f t="shared" si="20"/>
        <v>2100</v>
      </c>
      <c r="J268" s="36">
        <f t="shared" si="20"/>
        <v>4100</v>
      </c>
    </row>
    <row r="269" spans="1:10" x14ac:dyDescent="0.25">
      <c r="A269" s="175">
        <v>268</v>
      </c>
      <c r="B269" s="175" t="s">
        <v>1289</v>
      </c>
      <c r="C269" s="184" t="s">
        <v>3600</v>
      </c>
      <c r="D269" s="177" t="s">
        <v>2708</v>
      </c>
      <c r="E269" s="177" t="s">
        <v>2696</v>
      </c>
      <c r="F269" s="179">
        <v>15000</v>
      </c>
      <c r="G269" s="36" t="s">
        <v>2697</v>
      </c>
      <c r="H269" s="36">
        <f t="shared" si="21"/>
        <v>30000</v>
      </c>
      <c r="I269" s="36" t="s">
        <v>2698</v>
      </c>
      <c r="J269" s="36">
        <f t="shared" si="20"/>
        <v>31000</v>
      </c>
    </row>
    <row r="270" spans="1:10" x14ac:dyDescent="0.25">
      <c r="A270" s="175">
        <v>269</v>
      </c>
      <c r="B270" s="175" t="s">
        <v>1289</v>
      </c>
      <c r="C270" s="184" t="s">
        <v>3601</v>
      </c>
      <c r="D270" s="177" t="s">
        <v>2709</v>
      </c>
      <c r="E270" s="179">
        <v>1000</v>
      </c>
      <c r="F270" s="179">
        <v>2000</v>
      </c>
      <c r="G270" s="36">
        <f t="shared" si="21"/>
        <v>2000</v>
      </c>
      <c r="H270" s="36">
        <f t="shared" si="21"/>
        <v>4000</v>
      </c>
      <c r="I270" s="36">
        <f t="shared" si="20"/>
        <v>2100</v>
      </c>
      <c r="J270" s="36">
        <f t="shared" si="20"/>
        <v>4100</v>
      </c>
    </row>
    <row r="271" spans="1:10" x14ac:dyDescent="0.25">
      <c r="A271" s="175">
        <v>270</v>
      </c>
      <c r="B271" s="175" t="s">
        <v>1290</v>
      </c>
      <c r="C271" s="184"/>
      <c r="D271" s="177" t="s">
        <v>2710</v>
      </c>
      <c r="E271" s="175"/>
      <c r="F271" s="175"/>
      <c r="G271" s="36"/>
      <c r="H271" s="36"/>
      <c r="I271" s="36"/>
      <c r="J271" s="36"/>
    </row>
    <row r="272" spans="1:10" x14ac:dyDescent="0.25">
      <c r="A272" s="175">
        <v>271</v>
      </c>
      <c r="B272" s="175" t="s">
        <v>1289</v>
      </c>
      <c r="C272" s="184" t="s">
        <v>3602</v>
      </c>
      <c r="D272" s="177" t="s">
        <v>2711</v>
      </c>
      <c r="E272" s="179">
        <v>5000</v>
      </c>
      <c r="F272" s="179">
        <v>10000</v>
      </c>
      <c r="G272" s="36">
        <f t="shared" si="21"/>
        <v>10000</v>
      </c>
      <c r="H272" s="36">
        <f t="shared" si="21"/>
        <v>20000</v>
      </c>
      <c r="I272" s="36">
        <f t="shared" si="20"/>
        <v>10300</v>
      </c>
      <c r="J272" s="36">
        <f t="shared" si="20"/>
        <v>20600</v>
      </c>
    </row>
    <row r="273" spans="1:10" x14ac:dyDescent="0.25">
      <c r="A273" s="175">
        <v>272</v>
      </c>
      <c r="B273" s="175" t="s">
        <v>1289</v>
      </c>
      <c r="C273" s="184" t="s">
        <v>3603</v>
      </c>
      <c r="D273" s="177" t="s">
        <v>2712</v>
      </c>
      <c r="E273" s="179">
        <v>3500</v>
      </c>
      <c r="F273" s="179">
        <v>7000</v>
      </c>
      <c r="G273" s="36">
        <f t="shared" si="21"/>
        <v>7000</v>
      </c>
      <c r="H273" s="36">
        <f t="shared" si="21"/>
        <v>14000</v>
      </c>
      <c r="I273" s="36">
        <f t="shared" si="20"/>
        <v>7200</v>
      </c>
      <c r="J273" s="36">
        <f t="shared" si="20"/>
        <v>14500</v>
      </c>
    </row>
    <row r="274" spans="1:10" x14ac:dyDescent="0.25">
      <c r="A274" s="175">
        <v>273</v>
      </c>
      <c r="B274" s="175" t="s">
        <v>1289</v>
      </c>
      <c r="C274" s="184" t="s">
        <v>3604</v>
      </c>
      <c r="D274" s="177" t="s">
        <v>2713</v>
      </c>
      <c r="E274" s="179">
        <v>3500</v>
      </c>
      <c r="F274" s="179">
        <v>7000</v>
      </c>
      <c r="G274" s="36">
        <f t="shared" si="21"/>
        <v>7000</v>
      </c>
      <c r="H274" s="36">
        <f t="shared" si="21"/>
        <v>14000</v>
      </c>
      <c r="I274" s="36">
        <f t="shared" si="20"/>
        <v>7200</v>
      </c>
      <c r="J274" s="36">
        <f t="shared" si="20"/>
        <v>14500</v>
      </c>
    </row>
    <row r="275" spans="1:10" x14ac:dyDescent="0.25">
      <c r="A275" s="175">
        <v>274</v>
      </c>
      <c r="B275" s="175" t="s">
        <v>1290</v>
      </c>
      <c r="C275" s="184"/>
      <c r="D275" s="177" t="s">
        <v>2714</v>
      </c>
      <c r="E275" s="175"/>
      <c r="F275" s="175"/>
      <c r="G275" s="36"/>
      <c r="H275" s="36"/>
      <c r="I275" s="36"/>
      <c r="J275" s="36"/>
    </row>
    <row r="276" spans="1:10" x14ac:dyDescent="0.25">
      <c r="A276" s="175">
        <v>275</v>
      </c>
      <c r="B276" s="175" t="s">
        <v>1289</v>
      </c>
      <c r="C276" s="184" t="s">
        <v>3606</v>
      </c>
      <c r="D276" s="177" t="s">
        <v>2715</v>
      </c>
      <c r="E276" s="179">
        <v>5000</v>
      </c>
      <c r="F276" s="179">
        <v>10000</v>
      </c>
      <c r="G276" s="36">
        <f t="shared" si="21"/>
        <v>10000</v>
      </c>
      <c r="H276" s="36">
        <f t="shared" si="21"/>
        <v>20000</v>
      </c>
      <c r="I276" s="36">
        <f t="shared" si="20"/>
        <v>10300</v>
      </c>
      <c r="J276" s="36">
        <f t="shared" si="20"/>
        <v>20600</v>
      </c>
    </row>
    <row r="277" spans="1:10" x14ac:dyDescent="0.25">
      <c r="A277" s="175">
        <v>276</v>
      </c>
      <c r="B277" s="175" t="s">
        <v>1289</v>
      </c>
      <c r="C277" s="184" t="s">
        <v>3605</v>
      </c>
      <c r="D277" s="177" t="s">
        <v>2716</v>
      </c>
      <c r="E277" s="179">
        <v>5000</v>
      </c>
      <c r="F277" s="179">
        <v>10000</v>
      </c>
      <c r="G277" s="36">
        <f t="shared" si="21"/>
        <v>10000</v>
      </c>
      <c r="H277" s="36">
        <f t="shared" si="21"/>
        <v>20000</v>
      </c>
      <c r="I277" s="36">
        <f t="shared" si="20"/>
        <v>10300</v>
      </c>
      <c r="J277" s="36">
        <f t="shared" si="20"/>
        <v>20600</v>
      </c>
    </row>
    <row r="278" spans="1:10" x14ac:dyDescent="0.25">
      <c r="A278" s="175">
        <v>277</v>
      </c>
      <c r="B278" s="175" t="s">
        <v>1289</v>
      </c>
      <c r="C278" s="184" t="s">
        <v>3607</v>
      </c>
      <c r="D278" s="177" t="s">
        <v>2717</v>
      </c>
      <c r="E278" s="177" t="s">
        <v>2696</v>
      </c>
      <c r="F278" s="179">
        <v>15000</v>
      </c>
      <c r="G278" s="36" t="s">
        <v>2697</v>
      </c>
      <c r="H278" s="36">
        <f t="shared" si="21"/>
        <v>30000</v>
      </c>
      <c r="I278" s="36" t="s">
        <v>2698</v>
      </c>
      <c r="J278" s="36">
        <f t="shared" si="20"/>
        <v>31000</v>
      </c>
    </row>
    <row r="279" spans="1:10" x14ac:dyDescent="0.25">
      <c r="A279" s="175">
        <v>278</v>
      </c>
      <c r="B279" s="175" t="s">
        <v>1290</v>
      </c>
      <c r="C279" s="184"/>
      <c r="D279" s="177" t="s">
        <v>2718</v>
      </c>
      <c r="E279" s="175"/>
      <c r="F279" s="175"/>
      <c r="G279" s="36"/>
      <c r="H279" s="36"/>
      <c r="I279" s="36"/>
      <c r="J279" s="36"/>
    </row>
    <row r="280" spans="1:10" x14ac:dyDescent="0.25">
      <c r="A280" s="175">
        <v>279</v>
      </c>
      <c r="B280" s="175" t="s">
        <v>1289</v>
      </c>
      <c r="C280" s="184" t="s">
        <v>3608</v>
      </c>
      <c r="D280" s="177" t="s">
        <v>2719</v>
      </c>
      <c r="E280" s="179">
        <v>5000</v>
      </c>
      <c r="F280" s="179">
        <v>10000</v>
      </c>
      <c r="G280" s="36">
        <f t="shared" si="21"/>
        <v>10000</v>
      </c>
      <c r="H280" s="36">
        <f t="shared" si="21"/>
        <v>20000</v>
      </c>
      <c r="I280" s="36">
        <f t="shared" si="20"/>
        <v>10300</v>
      </c>
      <c r="J280" s="36">
        <f t="shared" si="20"/>
        <v>20600</v>
      </c>
    </row>
    <row r="281" spans="1:10" x14ac:dyDescent="0.25">
      <c r="A281" s="175">
        <v>280</v>
      </c>
      <c r="B281" s="175" t="s">
        <v>1289</v>
      </c>
      <c r="C281" s="184" t="s">
        <v>3609</v>
      </c>
      <c r="D281" s="177" t="s">
        <v>2720</v>
      </c>
      <c r="E281" s="179">
        <v>2500</v>
      </c>
      <c r="F281" s="179">
        <v>5000</v>
      </c>
      <c r="G281" s="36">
        <f t="shared" si="21"/>
        <v>5000</v>
      </c>
      <c r="H281" s="36">
        <f t="shared" si="21"/>
        <v>10000</v>
      </c>
      <c r="I281" s="36">
        <f t="shared" si="20"/>
        <v>5200</v>
      </c>
      <c r="J281" s="36">
        <f t="shared" si="20"/>
        <v>10300</v>
      </c>
    </row>
    <row r="282" spans="1:10" x14ac:dyDescent="0.25">
      <c r="A282" s="175">
        <v>281</v>
      </c>
      <c r="B282" s="175" t="s">
        <v>1289</v>
      </c>
      <c r="C282" s="184" t="s">
        <v>3610</v>
      </c>
      <c r="D282" s="177" t="s">
        <v>2721</v>
      </c>
      <c r="E282" s="179">
        <v>2500</v>
      </c>
      <c r="F282" s="179">
        <v>5000</v>
      </c>
      <c r="G282" s="36">
        <f t="shared" si="21"/>
        <v>5000</v>
      </c>
      <c r="H282" s="36">
        <f t="shared" si="21"/>
        <v>10000</v>
      </c>
      <c r="I282" s="36">
        <f t="shared" si="20"/>
        <v>5200</v>
      </c>
      <c r="J282" s="36">
        <f t="shared" si="20"/>
        <v>10300</v>
      </c>
    </row>
    <row r="283" spans="1:10" x14ac:dyDescent="0.25">
      <c r="A283" s="175">
        <v>282</v>
      </c>
      <c r="B283" s="175" t="s">
        <v>1289</v>
      </c>
      <c r="C283" s="184" t="s">
        <v>3611</v>
      </c>
      <c r="D283" s="177" t="s">
        <v>2722</v>
      </c>
      <c r="E283" s="179">
        <v>1500</v>
      </c>
      <c r="F283" s="179">
        <v>3000</v>
      </c>
      <c r="G283" s="36">
        <f t="shared" si="21"/>
        <v>3000</v>
      </c>
      <c r="H283" s="36">
        <f t="shared" si="21"/>
        <v>6000</v>
      </c>
      <c r="I283" s="36">
        <f t="shared" si="20"/>
        <v>3100</v>
      </c>
      <c r="J283" s="36">
        <f t="shared" si="20"/>
        <v>6200</v>
      </c>
    </row>
    <row r="284" spans="1:10" x14ac:dyDescent="0.25">
      <c r="A284" s="175">
        <v>283</v>
      </c>
      <c r="B284" s="175" t="s">
        <v>1289</v>
      </c>
      <c r="C284" s="184" t="s">
        <v>3574</v>
      </c>
      <c r="D284" s="177" t="s">
        <v>2723</v>
      </c>
      <c r="E284" s="179">
        <v>2500</v>
      </c>
      <c r="F284" s="179">
        <v>5000</v>
      </c>
      <c r="G284" s="36">
        <f t="shared" si="21"/>
        <v>5000</v>
      </c>
      <c r="H284" s="36">
        <f t="shared" si="21"/>
        <v>10000</v>
      </c>
      <c r="I284" s="36">
        <f t="shared" si="20"/>
        <v>5200</v>
      </c>
      <c r="J284" s="36">
        <f t="shared" si="20"/>
        <v>10300</v>
      </c>
    </row>
    <row r="285" spans="1:10" ht="168.6" x14ac:dyDescent="0.25">
      <c r="A285" s="175">
        <v>284</v>
      </c>
      <c r="B285" s="175" t="s">
        <v>1290</v>
      </c>
      <c r="C285" s="184"/>
      <c r="D285" s="177" t="s">
        <v>2724</v>
      </c>
      <c r="E285" s="177"/>
      <c r="F285" s="177"/>
      <c r="G285" s="177"/>
      <c r="H285" s="177"/>
      <c r="I285" s="177"/>
      <c r="J285" s="177"/>
    </row>
    <row r="286" spans="1:10" ht="96.6" x14ac:dyDescent="0.25">
      <c r="A286" s="175">
        <v>285</v>
      </c>
      <c r="B286" s="175" t="s">
        <v>1290</v>
      </c>
      <c r="C286" s="184"/>
      <c r="D286" s="177" t="s">
        <v>2725</v>
      </c>
      <c r="E286" s="177"/>
      <c r="F286" s="177"/>
      <c r="G286" s="177"/>
      <c r="H286" s="177"/>
      <c r="I286" s="177"/>
      <c r="J286" s="177"/>
    </row>
    <row r="287" spans="1:10" ht="179.4" x14ac:dyDescent="0.25">
      <c r="A287" s="175">
        <v>286</v>
      </c>
      <c r="B287" s="175" t="s">
        <v>1290</v>
      </c>
      <c r="C287" s="184"/>
      <c r="D287" s="177" t="s">
        <v>2726</v>
      </c>
      <c r="E287" s="177"/>
      <c r="F287" s="177"/>
      <c r="G287" s="177"/>
      <c r="H287" s="177"/>
      <c r="I287" s="177"/>
      <c r="J287" s="177"/>
    </row>
    <row r="288" spans="1:10" ht="37.799999999999997" x14ac:dyDescent="0.25">
      <c r="A288" s="175">
        <v>287</v>
      </c>
      <c r="B288" s="175" t="s">
        <v>1290</v>
      </c>
      <c r="C288" s="184"/>
      <c r="D288" s="185" t="s">
        <v>2467</v>
      </c>
      <c r="E288" s="185"/>
      <c r="F288" s="185"/>
      <c r="G288" s="185"/>
      <c r="H288" s="185"/>
      <c r="I288" s="175"/>
      <c r="J288" s="175"/>
    </row>
  </sheetData>
  <autoFilter ref="B1:B288" xr:uid="{EC658847-AE8F-4F90-B022-6EDA23CAF80F}"/>
  <pageMargins left="0.7" right="0.7" top="0.75" bottom="0.75" header="0.3" footer="0.3"/>
  <pageSetup scale="77" fitToHeight="0" orientation="landscape" verticalDpi="598"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4F590-5560-4105-9AF5-2523C883F314}">
  <sheetPr>
    <pageSetUpPr fitToPage="1"/>
  </sheetPr>
  <dimension ref="A1:J344"/>
  <sheetViews>
    <sheetView topLeftCell="C1" zoomScaleNormal="100" workbookViewId="0">
      <selection activeCell="D18" sqref="D18"/>
    </sheetView>
  </sheetViews>
  <sheetFormatPr defaultColWidth="9.21875" defaultRowHeight="13.8" x14ac:dyDescent="0.25"/>
  <cols>
    <col min="1" max="2" width="0" style="1" hidden="1" customWidth="1"/>
    <col min="3" max="3" width="12.109375" style="1" bestFit="1" customWidth="1"/>
    <col min="4" max="4" width="79.21875" style="1" customWidth="1"/>
    <col min="5" max="5" width="12" style="1" customWidth="1"/>
    <col min="6" max="6" width="10.5546875" style="1" customWidth="1"/>
    <col min="7" max="7" width="13.44140625" style="1" customWidth="1"/>
    <col min="8" max="8" width="11.5546875" style="1" customWidth="1"/>
    <col min="9" max="9" width="12.33203125" style="1" customWidth="1"/>
    <col min="10" max="10" width="13.44140625" style="1" customWidth="1"/>
    <col min="11" max="16384" width="9.21875" style="1"/>
  </cols>
  <sheetData>
    <row r="1" spans="1:10" s="155" customFormat="1" ht="56.25" customHeight="1" x14ac:dyDescent="0.25">
      <c r="A1" s="189" t="s">
        <v>502</v>
      </c>
      <c r="B1" s="189" t="s">
        <v>508</v>
      </c>
      <c r="C1" s="161" t="s">
        <v>420</v>
      </c>
      <c r="D1" s="159" t="s">
        <v>121</v>
      </c>
      <c r="E1" s="152" t="s">
        <v>423</v>
      </c>
      <c r="F1" s="152" t="s">
        <v>424</v>
      </c>
      <c r="G1" s="152" t="s">
        <v>421</v>
      </c>
      <c r="H1" s="152" t="s">
        <v>422</v>
      </c>
      <c r="I1" s="152" t="s">
        <v>425</v>
      </c>
      <c r="J1" s="152" t="s">
        <v>426</v>
      </c>
    </row>
    <row r="2" spans="1:10" ht="15.6" x14ac:dyDescent="0.25">
      <c r="A2" s="25">
        <v>1</v>
      </c>
      <c r="B2" s="25" t="s">
        <v>1290</v>
      </c>
      <c r="C2" s="25"/>
      <c r="D2" s="24" t="s">
        <v>965</v>
      </c>
      <c r="E2" s="24"/>
      <c r="F2" s="24"/>
      <c r="G2" s="24"/>
      <c r="H2" s="24"/>
      <c r="I2" s="25"/>
      <c r="J2" s="25"/>
    </row>
    <row r="3" spans="1:10" x14ac:dyDescent="0.25">
      <c r="A3" s="25">
        <v>2</v>
      </c>
      <c r="B3" s="25" t="s">
        <v>1290</v>
      </c>
      <c r="C3" s="25"/>
      <c r="D3" s="7" t="s">
        <v>2728</v>
      </c>
      <c r="E3" s="8"/>
      <c r="F3" s="8"/>
      <c r="G3" s="8"/>
      <c r="H3" s="8"/>
      <c r="I3" s="25"/>
      <c r="J3" s="25"/>
    </row>
    <row r="4" spans="1:10" x14ac:dyDescent="0.25">
      <c r="A4" s="25">
        <v>3</v>
      </c>
      <c r="B4" s="25" t="s">
        <v>1289</v>
      </c>
      <c r="C4" s="25" t="s">
        <v>3612</v>
      </c>
      <c r="D4" s="7" t="s">
        <v>2729</v>
      </c>
      <c r="E4" s="64">
        <v>1000</v>
      </c>
      <c r="F4" s="64">
        <v>2500</v>
      </c>
      <c r="G4" s="60">
        <f>E4*2</f>
        <v>2000</v>
      </c>
      <c r="H4" s="60">
        <f>F4*2</f>
        <v>5000</v>
      </c>
      <c r="I4" s="53">
        <f>ROUND(G4*1.03241, -2)</f>
        <v>2100</v>
      </c>
      <c r="J4" s="54">
        <f>ROUND(H4*1.03241, -2)</f>
        <v>5200</v>
      </c>
    </row>
    <row r="5" spans="1:10" x14ac:dyDescent="0.25">
      <c r="A5" s="25">
        <v>4</v>
      </c>
      <c r="B5" s="25" t="s">
        <v>1289</v>
      </c>
      <c r="C5" s="25" t="s">
        <v>3613</v>
      </c>
      <c r="D5" s="7" t="s">
        <v>2730</v>
      </c>
      <c r="E5" s="13">
        <v>1000</v>
      </c>
      <c r="F5" s="13">
        <v>1500</v>
      </c>
      <c r="G5" s="14">
        <f>E5*2</f>
        <v>2000</v>
      </c>
      <c r="H5" s="14">
        <f>F5*2</f>
        <v>3000</v>
      </c>
      <c r="I5" s="4">
        <f t="shared" ref="I5:J69" si="0">ROUND(G5*1.03241, -2)</f>
        <v>2100</v>
      </c>
      <c r="J5" s="4">
        <f t="shared" si="0"/>
        <v>3100</v>
      </c>
    </row>
    <row r="6" spans="1:10" ht="16.8" x14ac:dyDescent="0.25">
      <c r="A6" s="25">
        <v>5</v>
      </c>
      <c r="B6" s="25" t="s">
        <v>1290</v>
      </c>
      <c r="C6" s="25"/>
      <c r="D6" s="7" t="s">
        <v>2731</v>
      </c>
      <c r="E6" s="15">
        <v>1</v>
      </c>
      <c r="F6" s="15">
        <v>1</v>
      </c>
      <c r="G6" s="15">
        <v>1</v>
      </c>
      <c r="H6" s="15">
        <v>1</v>
      </c>
      <c r="I6" s="15">
        <v>1</v>
      </c>
      <c r="J6" s="15">
        <v>1</v>
      </c>
    </row>
    <row r="7" spans="1:10" x14ac:dyDescent="0.25">
      <c r="A7" s="25">
        <v>6</v>
      </c>
      <c r="B7" s="25" t="s">
        <v>1290</v>
      </c>
      <c r="C7" s="25"/>
      <c r="D7" s="7" t="s">
        <v>2732</v>
      </c>
      <c r="E7" s="8"/>
      <c r="F7" s="8"/>
      <c r="G7" s="8"/>
      <c r="H7" s="8"/>
      <c r="I7" s="4"/>
      <c r="J7" s="4"/>
    </row>
    <row r="8" spans="1:10" x14ac:dyDescent="0.25">
      <c r="A8" s="25">
        <v>7</v>
      </c>
      <c r="B8" s="25" t="s">
        <v>1290</v>
      </c>
      <c r="C8" s="25"/>
      <c r="D8" s="7" t="s">
        <v>2733</v>
      </c>
      <c r="E8" s="8"/>
      <c r="F8" s="8"/>
      <c r="G8" s="8"/>
      <c r="H8" s="8"/>
      <c r="I8" s="4"/>
      <c r="J8" s="4"/>
    </row>
    <row r="9" spans="1:10" x14ac:dyDescent="0.25">
      <c r="A9" s="25">
        <v>8</v>
      </c>
      <c r="B9" s="25" t="s">
        <v>1289</v>
      </c>
      <c r="C9" s="25" t="s">
        <v>3614</v>
      </c>
      <c r="D9" s="7" t="s">
        <v>2484</v>
      </c>
      <c r="E9" s="13">
        <v>1500</v>
      </c>
      <c r="F9" s="13">
        <v>3000</v>
      </c>
      <c r="G9" s="14">
        <f>E9*2</f>
        <v>3000</v>
      </c>
      <c r="H9" s="14">
        <f>F9*2</f>
        <v>6000</v>
      </c>
      <c r="I9" s="4">
        <f t="shared" si="0"/>
        <v>3100</v>
      </c>
      <c r="J9" s="4">
        <f t="shared" si="0"/>
        <v>6200</v>
      </c>
    </row>
    <row r="10" spans="1:10" x14ac:dyDescent="0.25">
      <c r="A10" s="25">
        <v>9</v>
      </c>
      <c r="B10" s="25" t="s">
        <v>1289</v>
      </c>
      <c r="C10" s="25" t="s">
        <v>3615</v>
      </c>
      <c r="D10" s="7" t="s">
        <v>2734</v>
      </c>
      <c r="E10" s="13">
        <v>1000</v>
      </c>
      <c r="F10" s="13">
        <v>1500</v>
      </c>
      <c r="G10" s="14">
        <f t="shared" ref="G10:H75" si="1">E10*2</f>
        <v>2000</v>
      </c>
      <c r="H10" s="14">
        <f t="shared" si="1"/>
        <v>3000</v>
      </c>
      <c r="I10" s="4">
        <f t="shared" si="0"/>
        <v>2100</v>
      </c>
      <c r="J10" s="4">
        <f t="shared" si="0"/>
        <v>3100</v>
      </c>
    </row>
    <row r="11" spans="1:10" x14ac:dyDescent="0.25">
      <c r="A11" s="25">
        <v>10</v>
      </c>
      <c r="B11" s="25" t="s">
        <v>1289</v>
      </c>
      <c r="C11" s="25" t="s">
        <v>3616</v>
      </c>
      <c r="D11" s="7" t="s">
        <v>2484</v>
      </c>
      <c r="E11" s="13">
        <v>1500</v>
      </c>
      <c r="F11" s="13">
        <v>3000</v>
      </c>
      <c r="G11" s="14">
        <f>E11*2</f>
        <v>3000</v>
      </c>
      <c r="H11" s="14">
        <f>F11*2</f>
        <v>6000</v>
      </c>
      <c r="I11" s="4">
        <f t="shared" ref="I11:I12" si="2">ROUND(G11*1.03241, -2)</f>
        <v>3100</v>
      </c>
      <c r="J11" s="4">
        <f t="shared" ref="J11:J12" si="3">ROUND(H11*1.03241, -2)</f>
        <v>6200</v>
      </c>
    </row>
    <row r="12" spans="1:10" x14ac:dyDescent="0.25">
      <c r="A12" s="25">
        <v>11</v>
      </c>
      <c r="B12" s="25" t="s">
        <v>1289</v>
      </c>
      <c r="C12" s="25" t="s">
        <v>3617</v>
      </c>
      <c r="D12" s="7" t="s">
        <v>2734</v>
      </c>
      <c r="E12" s="13">
        <v>1000</v>
      </c>
      <c r="F12" s="13">
        <v>1500</v>
      </c>
      <c r="G12" s="14">
        <f t="shared" ref="G12" si="4">E12*2</f>
        <v>2000</v>
      </c>
      <c r="H12" s="14">
        <f t="shared" ref="H12" si="5">F12*2</f>
        <v>3000</v>
      </c>
      <c r="I12" s="4">
        <f t="shared" si="2"/>
        <v>2100</v>
      </c>
      <c r="J12" s="4">
        <f t="shared" si="3"/>
        <v>3100</v>
      </c>
    </row>
    <row r="13" spans="1:10" x14ac:dyDescent="0.25">
      <c r="A13" s="25">
        <v>12</v>
      </c>
      <c r="B13" s="25" t="s">
        <v>1289</v>
      </c>
      <c r="C13" s="25" t="s">
        <v>3618</v>
      </c>
      <c r="D13" s="7" t="s">
        <v>2735</v>
      </c>
      <c r="E13" s="13">
        <v>1000</v>
      </c>
      <c r="F13" s="13">
        <v>1500</v>
      </c>
      <c r="G13" s="14">
        <f t="shared" si="1"/>
        <v>2000</v>
      </c>
      <c r="H13" s="14">
        <f t="shared" si="1"/>
        <v>3000</v>
      </c>
      <c r="I13" s="4">
        <f t="shared" si="0"/>
        <v>2100</v>
      </c>
      <c r="J13" s="4">
        <f t="shared" si="0"/>
        <v>3100</v>
      </c>
    </row>
    <row r="14" spans="1:10" x14ac:dyDescent="0.25">
      <c r="A14" s="25">
        <v>13</v>
      </c>
      <c r="B14" s="25" t="s">
        <v>1290</v>
      </c>
      <c r="C14" s="25"/>
      <c r="D14" s="7" t="s">
        <v>2736</v>
      </c>
      <c r="E14" s="8"/>
      <c r="F14" s="8"/>
      <c r="G14" s="8"/>
      <c r="H14" s="8"/>
      <c r="I14" s="4"/>
      <c r="J14" s="4"/>
    </row>
    <row r="15" spans="1:10" x14ac:dyDescent="0.25">
      <c r="A15" s="25">
        <v>14</v>
      </c>
      <c r="B15" s="25" t="s">
        <v>1290</v>
      </c>
      <c r="C15" s="25"/>
      <c r="D15" s="7" t="s">
        <v>1141</v>
      </c>
      <c r="E15" s="8"/>
      <c r="F15" s="8"/>
      <c r="G15" s="8"/>
      <c r="H15" s="8"/>
      <c r="I15" s="4"/>
      <c r="J15" s="4"/>
    </row>
    <row r="16" spans="1:10" x14ac:dyDescent="0.25">
      <c r="A16" s="25">
        <v>15</v>
      </c>
      <c r="B16" s="25" t="s">
        <v>1289</v>
      </c>
      <c r="C16" s="25" t="s">
        <v>3619</v>
      </c>
      <c r="D16" s="7" t="s">
        <v>2484</v>
      </c>
      <c r="E16" s="13">
        <v>1500</v>
      </c>
      <c r="F16" s="13">
        <v>3000</v>
      </c>
      <c r="G16" s="14">
        <f t="shared" si="1"/>
        <v>3000</v>
      </c>
      <c r="H16" s="14">
        <f t="shared" si="1"/>
        <v>6000</v>
      </c>
      <c r="I16" s="4">
        <f t="shared" si="0"/>
        <v>3100</v>
      </c>
      <c r="J16" s="4">
        <f t="shared" si="0"/>
        <v>6200</v>
      </c>
    </row>
    <row r="17" spans="1:10" x14ac:dyDescent="0.25">
      <c r="A17" s="25">
        <v>16</v>
      </c>
      <c r="B17" s="25" t="s">
        <v>1290</v>
      </c>
      <c r="C17" s="25"/>
      <c r="D17" s="7" t="s">
        <v>2734</v>
      </c>
      <c r="E17" s="8"/>
      <c r="F17" s="8"/>
      <c r="G17" s="8"/>
      <c r="H17" s="8"/>
      <c r="I17" s="4"/>
      <c r="J17" s="4"/>
    </row>
    <row r="18" spans="1:10" x14ac:dyDescent="0.25">
      <c r="A18" s="25">
        <v>17</v>
      </c>
      <c r="B18" s="25" t="s">
        <v>1289</v>
      </c>
      <c r="C18" s="25" t="s">
        <v>3620</v>
      </c>
      <c r="D18" s="7" t="s">
        <v>2737</v>
      </c>
      <c r="E18" s="13">
        <v>1000</v>
      </c>
      <c r="F18" s="13">
        <v>1500</v>
      </c>
      <c r="G18" s="14">
        <f t="shared" si="1"/>
        <v>2000</v>
      </c>
      <c r="H18" s="14">
        <f t="shared" si="1"/>
        <v>3000</v>
      </c>
      <c r="I18" s="4">
        <f t="shared" si="0"/>
        <v>2100</v>
      </c>
      <c r="J18" s="4">
        <f t="shared" si="0"/>
        <v>3100</v>
      </c>
    </row>
    <row r="19" spans="1:10" x14ac:dyDescent="0.25">
      <c r="A19" s="25">
        <v>18</v>
      </c>
      <c r="B19" s="25" t="s">
        <v>1289</v>
      </c>
      <c r="C19" s="25" t="s">
        <v>3621</v>
      </c>
      <c r="D19" s="7" t="s">
        <v>2738</v>
      </c>
      <c r="E19" s="13">
        <v>1000</v>
      </c>
      <c r="F19" s="13">
        <v>1500</v>
      </c>
      <c r="G19" s="14">
        <f t="shared" si="1"/>
        <v>2000</v>
      </c>
      <c r="H19" s="14">
        <f t="shared" si="1"/>
        <v>3000</v>
      </c>
      <c r="I19" s="4">
        <f t="shared" si="0"/>
        <v>2100</v>
      </c>
      <c r="J19" s="4">
        <f t="shared" si="0"/>
        <v>3100</v>
      </c>
    </row>
    <row r="20" spans="1:10" x14ac:dyDescent="0.25">
      <c r="A20" s="25">
        <v>19</v>
      </c>
      <c r="B20" s="25" t="s">
        <v>1290</v>
      </c>
      <c r="C20" s="25"/>
      <c r="D20" s="7" t="s">
        <v>2739</v>
      </c>
      <c r="E20" s="8"/>
      <c r="F20" s="8"/>
      <c r="G20" s="8"/>
      <c r="H20" s="8"/>
      <c r="I20" s="4"/>
      <c r="J20" s="4"/>
    </row>
    <row r="21" spans="1:10" x14ac:dyDescent="0.25">
      <c r="A21" s="25">
        <v>20</v>
      </c>
      <c r="B21" s="25" t="s">
        <v>1290</v>
      </c>
      <c r="C21" s="25"/>
      <c r="D21" s="7" t="s">
        <v>1141</v>
      </c>
      <c r="E21" s="8"/>
      <c r="F21" s="8"/>
      <c r="G21" s="8"/>
      <c r="H21" s="8"/>
      <c r="I21" s="4"/>
      <c r="J21" s="4"/>
    </row>
    <row r="22" spans="1:10" x14ac:dyDescent="0.25">
      <c r="A22" s="25">
        <v>21</v>
      </c>
      <c r="B22" s="25" t="s">
        <v>1289</v>
      </c>
      <c r="C22" s="25" t="s">
        <v>3622</v>
      </c>
      <c r="D22" s="7" t="s">
        <v>2484</v>
      </c>
      <c r="E22" s="13">
        <v>1500</v>
      </c>
      <c r="F22" s="13">
        <v>3000</v>
      </c>
      <c r="G22" s="14">
        <f t="shared" si="1"/>
        <v>3000</v>
      </c>
      <c r="H22" s="14">
        <f t="shared" si="1"/>
        <v>6000</v>
      </c>
      <c r="I22" s="4">
        <f t="shared" si="0"/>
        <v>3100</v>
      </c>
      <c r="J22" s="4">
        <f t="shared" si="0"/>
        <v>6200</v>
      </c>
    </row>
    <row r="23" spans="1:10" x14ac:dyDescent="0.25">
      <c r="A23" s="25">
        <v>22</v>
      </c>
      <c r="B23" s="25" t="s">
        <v>1289</v>
      </c>
      <c r="C23" s="25" t="s">
        <v>3623</v>
      </c>
      <c r="D23" s="7" t="s">
        <v>2734</v>
      </c>
      <c r="E23" s="13">
        <v>1000</v>
      </c>
      <c r="F23" s="13">
        <v>1500</v>
      </c>
      <c r="G23" s="14">
        <f t="shared" si="1"/>
        <v>2000</v>
      </c>
      <c r="H23" s="14">
        <f t="shared" si="1"/>
        <v>3000</v>
      </c>
      <c r="I23" s="4">
        <f t="shared" si="0"/>
        <v>2100</v>
      </c>
      <c r="J23" s="4">
        <f t="shared" si="0"/>
        <v>3100</v>
      </c>
    </row>
    <row r="24" spans="1:10" x14ac:dyDescent="0.25">
      <c r="A24" s="25">
        <v>23</v>
      </c>
      <c r="B24" s="25" t="s">
        <v>1289</v>
      </c>
      <c r="C24" s="25" t="s">
        <v>3624</v>
      </c>
      <c r="D24" s="7" t="s">
        <v>2740</v>
      </c>
      <c r="E24" s="13">
        <v>1000</v>
      </c>
      <c r="F24" s="13">
        <v>1500</v>
      </c>
      <c r="G24" s="14">
        <f t="shared" si="1"/>
        <v>2000</v>
      </c>
      <c r="H24" s="14">
        <f t="shared" si="1"/>
        <v>3000</v>
      </c>
      <c r="I24" s="4">
        <f t="shared" si="0"/>
        <v>2100</v>
      </c>
      <c r="J24" s="4">
        <f t="shared" si="0"/>
        <v>3100</v>
      </c>
    </row>
    <row r="25" spans="1:10" x14ac:dyDescent="0.25">
      <c r="A25" s="25">
        <v>24</v>
      </c>
      <c r="B25" s="25" t="s">
        <v>1290</v>
      </c>
      <c r="C25" s="25"/>
      <c r="D25" s="7" t="s">
        <v>2741</v>
      </c>
      <c r="E25" s="11"/>
      <c r="F25" s="11"/>
      <c r="G25" s="14"/>
      <c r="H25" s="14"/>
      <c r="I25" s="4"/>
      <c r="J25" s="4"/>
    </row>
    <row r="26" spans="1:10" x14ac:dyDescent="0.25">
      <c r="A26" s="25">
        <v>25</v>
      </c>
      <c r="B26" s="25" t="s">
        <v>1290</v>
      </c>
      <c r="C26" s="25"/>
      <c r="D26" s="7" t="s">
        <v>1141</v>
      </c>
      <c r="E26" s="11"/>
      <c r="F26" s="11"/>
      <c r="G26" s="14"/>
      <c r="H26" s="14"/>
      <c r="I26" s="4"/>
      <c r="J26" s="4"/>
    </row>
    <row r="27" spans="1:10" x14ac:dyDescent="0.25">
      <c r="A27" s="25">
        <v>26</v>
      </c>
      <c r="B27" s="25" t="s">
        <v>1289</v>
      </c>
      <c r="C27" s="25" t="s">
        <v>3625</v>
      </c>
      <c r="D27" s="7" t="s">
        <v>2484</v>
      </c>
      <c r="E27" s="13">
        <v>1500</v>
      </c>
      <c r="F27" s="13">
        <v>3000</v>
      </c>
      <c r="G27" s="14">
        <f t="shared" si="1"/>
        <v>3000</v>
      </c>
      <c r="H27" s="14">
        <f t="shared" si="1"/>
        <v>6000</v>
      </c>
      <c r="I27" s="4">
        <f t="shared" si="0"/>
        <v>3100</v>
      </c>
      <c r="J27" s="4">
        <f t="shared" si="0"/>
        <v>6200</v>
      </c>
    </row>
    <row r="28" spans="1:10" x14ac:dyDescent="0.25">
      <c r="A28" s="25">
        <v>27</v>
      </c>
      <c r="B28" s="25" t="s">
        <v>1289</v>
      </c>
      <c r="C28" s="25" t="s">
        <v>3626</v>
      </c>
      <c r="D28" s="7" t="s">
        <v>2734</v>
      </c>
      <c r="E28" s="13">
        <v>1000</v>
      </c>
      <c r="F28" s="13">
        <v>1500</v>
      </c>
      <c r="G28" s="14">
        <f t="shared" si="1"/>
        <v>2000</v>
      </c>
      <c r="H28" s="14">
        <f t="shared" si="1"/>
        <v>3000</v>
      </c>
      <c r="I28" s="4">
        <f t="shared" si="0"/>
        <v>2100</v>
      </c>
      <c r="J28" s="4">
        <f t="shared" si="0"/>
        <v>3100</v>
      </c>
    </row>
    <row r="29" spans="1:10" x14ac:dyDescent="0.25">
      <c r="A29" s="25">
        <v>28</v>
      </c>
      <c r="B29" s="25" t="s">
        <v>1289</v>
      </c>
      <c r="C29" s="25" t="s">
        <v>3627</v>
      </c>
      <c r="D29" s="7" t="s">
        <v>2737</v>
      </c>
      <c r="E29" s="13">
        <v>1000</v>
      </c>
      <c r="F29" s="13">
        <v>1500</v>
      </c>
      <c r="G29" s="14">
        <f t="shared" si="1"/>
        <v>2000</v>
      </c>
      <c r="H29" s="14">
        <f t="shared" si="1"/>
        <v>3000</v>
      </c>
      <c r="I29" s="4">
        <f t="shared" si="0"/>
        <v>2100</v>
      </c>
      <c r="J29" s="4">
        <f t="shared" si="0"/>
        <v>3100</v>
      </c>
    </row>
    <row r="30" spans="1:10" x14ac:dyDescent="0.25">
      <c r="A30" s="25">
        <v>29</v>
      </c>
      <c r="B30" s="25" t="s">
        <v>1289</v>
      </c>
      <c r="C30" s="25" t="s">
        <v>3628</v>
      </c>
      <c r="D30" s="7" t="s">
        <v>2738</v>
      </c>
      <c r="E30" s="13">
        <v>1000</v>
      </c>
      <c r="F30" s="13">
        <v>1500</v>
      </c>
      <c r="G30" s="14">
        <f t="shared" si="1"/>
        <v>2000</v>
      </c>
      <c r="H30" s="14">
        <f t="shared" si="1"/>
        <v>3000</v>
      </c>
      <c r="I30" s="4">
        <f t="shared" si="0"/>
        <v>2100</v>
      </c>
      <c r="J30" s="4">
        <f t="shared" si="0"/>
        <v>3100</v>
      </c>
    </row>
    <row r="31" spans="1:10" x14ac:dyDescent="0.25">
      <c r="A31" s="25">
        <v>30</v>
      </c>
      <c r="B31" s="25" t="s">
        <v>1290</v>
      </c>
      <c r="C31" s="25"/>
      <c r="D31" s="7" t="s">
        <v>2742</v>
      </c>
      <c r="E31" s="11"/>
      <c r="F31" s="11"/>
      <c r="G31" s="14"/>
      <c r="H31" s="14"/>
      <c r="I31" s="4"/>
      <c r="J31" s="4"/>
    </row>
    <row r="32" spans="1:10" x14ac:dyDescent="0.25">
      <c r="A32" s="25">
        <v>31</v>
      </c>
      <c r="B32" s="25" t="s">
        <v>1290</v>
      </c>
      <c r="C32" s="25"/>
      <c r="D32" s="7" t="s">
        <v>1141</v>
      </c>
      <c r="E32" s="11"/>
      <c r="F32" s="11"/>
      <c r="G32" s="14"/>
      <c r="H32" s="14"/>
      <c r="I32" s="4"/>
      <c r="J32" s="4"/>
    </row>
    <row r="33" spans="1:10" x14ac:dyDescent="0.25">
      <c r="A33" s="25">
        <v>32</v>
      </c>
      <c r="B33" s="25" t="s">
        <v>1289</v>
      </c>
      <c r="C33" s="25" t="s">
        <v>3629</v>
      </c>
      <c r="D33" s="7" t="s">
        <v>2484</v>
      </c>
      <c r="E33" s="13">
        <v>1500</v>
      </c>
      <c r="F33" s="13">
        <v>3000</v>
      </c>
      <c r="G33" s="14">
        <f t="shared" si="1"/>
        <v>3000</v>
      </c>
      <c r="H33" s="14">
        <f t="shared" si="1"/>
        <v>6000</v>
      </c>
      <c r="I33" s="4">
        <f t="shared" si="0"/>
        <v>3100</v>
      </c>
      <c r="J33" s="4">
        <f t="shared" si="0"/>
        <v>6200</v>
      </c>
    </row>
    <row r="34" spans="1:10" x14ac:dyDescent="0.25">
      <c r="A34" s="25">
        <v>33</v>
      </c>
      <c r="B34" s="25" t="s">
        <v>1289</v>
      </c>
      <c r="C34" s="25" t="s">
        <v>3630</v>
      </c>
      <c r="D34" s="7" t="s">
        <v>2734</v>
      </c>
      <c r="E34" s="13">
        <v>1250</v>
      </c>
      <c r="F34" s="13">
        <v>2000</v>
      </c>
      <c r="G34" s="14">
        <f t="shared" si="1"/>
        <v>2500</v>
      </c>
      <c r="H34" s="14">
        <f t="shared" si="1"/>
        <v>4000</v>
      </c>
      <c r="I34" s="4">
        <f t="shared" si="0"/>
        <v>2600</v>
      </c>
      <c r="J34" s="4">
        <f t="shared" si="0"/>
        <v>4100</v>
      </c>
    </row>
    <row r="35" spans="1:10" ht="27.6" x14ac:dyDescent="0.25">
      <c r="A35" s="25">
        <v>34</v>
      </c>
      <c r="B35" s="25" t="s">
        <v>1289</v>
      </c>
      <c r="C35" s="25" t="s">
        <v>3631</v>
      </c>
      <c r="D35" s="7" t="s">
        <v>2743</v>
      </c>
      <c r="E35" s="13">
        <v>1000</v>
      </c>
      <c r="F35" s="13">
        <v>1500</v>
      </c>
      <c r="G35" s="14">
        <f t="shared" si="1"/>
        <v>2000</v>
      </c>
      <c r="H35" s="14">
        <f t="shared" si="1"/>
        <v>3000</v>
      </c>
      <c r="I35" s="4">
        <f t="shared" si="0"/>
        <v>2100</v>
      </c>
      <c r="J35" s="4">
        <f t="shared" si="0"/>
        <v>3100</v>
      </c>
    </row>
    <row r="36" spans="1:10" x14ac:dyDescent="0.25">
      <c r="A36" s="25">
        <v>35</v>
      </c>
      <c r="B36" s="25" t="s">
        <v>1290</v>
      </c>
      <c r="C36" s="25"/>
      <c r="D36" s="7" t="s">
        <v>2744</v>
      </c>
      <c r="E36" s="11"/>
      <c r="F36" s="11"/>
      <c r="G36" s="14"/>
      <c r="H36" s="14"/>
      <c r="I36" s="4"/>
      <c r="J36" s="4"/>
    </row>
    <row r="37" spans="1:10" x14ac:dyDescent="0.25">
      <c r="A37" s="25">
        <v>36</v>
      </c>
      <c r="B37" s="25" t="s">
        <v>1289</v>
      </c>
      <c r="C37" s="25" t="s">
        <v>3632</v>
      </c>
      <c r="D37" s="7" t="s">
        <v>2745</v>
      </c>
      <c r="E37" s="13">
        <v>1000</v>
      </c>
      <c r="F37" s="13">
        <v>1500</v>
      </c>
      <c r="G37" s="14">
        <f t="shared" si="1"/>
        <v>2000</v>
      </c>
      <c r="H37" s="14">
        <f t="shared" si="1"/>
        <v>3000</v>
      </c>
      <c r="I37" s="4">
        <f t="shared" si="0"/>
        <v>2100</v>
      </c>
      <c r="J37" s="4">
        <f t="shared" si="0"/>
        <v>3100</v>
      </c>
    </row>
    <row r="38" spans="1:10" x14ac:dyDescent="0.25">
      <c r="A38" s="25">
        <v>37</v>
      </c>
      <c r="B38" s="25" t="s">
        <v>1289</v>
      </c>
      <c r="C38" s="25" t="s">
        <v>3633</v>
      </c>
      <c r="D38" s="7" t="s">
        <v>2746</v>
      </c>
      <c r="E38" s="13">
        <v>1000</v>
      </c>
      <c r="F38" s="13">
        <v>1500</v>
      </c>
      <c r="G38" s="14">
        <f t="shared" si="1"/>
        <v>2000</v>
      </c>
      <c r="H38" s="14">
        <f t="shared" si="1"/>
        <v>3000</v>
      </c>
      <c r="I38" s="4">
        <f t="shared" si="0"/>
        <v>2100</v>
      </c>
      <c r="J38" s="4">
        <f t="shared" si="0"/>
        <v>3100</v>
      </c>
    </row>
    <row r="39" spans="1:10" ht="27.6" x14ac:dyDescent="0.25">
      <c r="A39" s="25">
        <v>38</v>
      </c>
      <c r="B39" s="25" t="s">
        <v>1289</v>
      </c>
      <c r="C39" s="25" t="s">
        <v>3634</v>
      </c>
      <c r="D39" s="7" t="s">
        <v>2747</v>
      </c>
      <c r="E39" s="13">
        <v>1500</v>
      </c>
      <c r="F39" s="13">
        <v>3000</v>
      </c>
      <c r="G39" s="14">
        <f t="shared" si="1"/>
        <v>3000</v>
      </c>
      <c r="H39" s="14">
        <f t="shared" si="1"/>
        <v>6000</v>
      </c>
      <c r="I39" s="4">
        <f t="shared" si="0"/>
        <v>3100</v>
      </c>
      <c r="J39" s="4">
        <f t="shared" si="0"/>
        <v>6200</v>
      </c>
    </row>
    <row r="40" spans="1:10" x14ac:dyDescent="0.25">
      <c r="A40" s="25">
        <v>39</v>
      </c>
      <c r="B40" s="25" t="s">
        <v>1290</v>
      </c>
      <c r="C40" s="25"/>
      <c r="D40" s="7" t="s">
        <v>2748</v>
      </c>
      <c r="E40" s="11"/>
      <c r="F40" s="11"/>
      <c r="G40" s="14"/>
      <c r="H40" s="14"/>
      <c r="I40" s="4"/>
      <c r="J40" s="4"/>
    </row>
    <row r="41" spans="1:10" x14ac:dyDescent="0.25">
      <c r="A41" s="25">
        <v>40</v>
      </c>
      <c r="B41" s="25" t="s">
        <v>1290</v>
      </c>
      <c r="C41" s="25"/>
      <c r="D41" s="7" t="s">
        <v>2749</v>
      </c>
      <c r="E41" s="11"/>
      <c r="F41" s="11"/>
      <c r="G41" s="14"/>
      <c r="H41" s="14"/>
      <c r="I41" s="4"/>
      <c r="J41" s="4"/>
    </row>
    <row r="42" spans="1:10" x14ac:dyDescent="0.25">
      <c r="A42" s="25">
        <v>41</v>
      </c>
      <c r="B42" s="25" t="s">
        <v>1289</v>
      </c>
      <c r="C42" s="25" t="s">
        <v>3635</v>
      </c>
      <c r="D42" s="7" t="s">
        <v>2750</v>
      </c>
      <c r="E42" s="13">
        <v>1000</v>
      </c>
      <c r="F42" s="13">
        <v>1500</v>
      </c>
      <c r="G42" s="14">
        <f t="shared" si="1"/>
        <v>2000</v>
      </c>
      <c r="H42" s="14">
        <f t="shared" si="1"/>
        <v>3000</v>
      </c>
      <c r="I42" s="4">
        <f t="shared" si="0"/>
        <v>2100</v>
      </c>
      <c r="J42" s="4">
        <f t="shared" si="0"/>
        <v>3100</v>
      </c>
    </row>
    <row r="43" spans="1:10" x14ac:dyDescent="0.25">
      <c r="A43" s="25">
        <v>42</v>
      </c>
      <c r="B43" s="25" t="s">
        <v>1289</v>
      </c>
      <c r="C43" s="25" t="s">
        <v>3636</v>
      </c>
      <c r="D43" s="7" t="s">
        <v>2751</v>
      </c>
      <c r="E43" s="13">
        <v>1000</v>
      </c>
      <c r="F43" s="13">
        <v>1500</v>
      </c>
      <c r="G43" s="14">
        <f t="shared" si="1"/>
        <v>2000</v>
      </c>
      <c r="H43" s="14">
        <f t="shared" si="1"/>
        <v>3000</v>
      </c>
      <c r="I43" s="4">
        <f t="shared" si="0"/>
        <v>2100</v>
      </c>
      <c r="J43" s="4">
        <f t="shared" si="0"/>
        <v>3100</v>
      </c>
    </row>
    <row r="44" spans="1:10" x14ac:dyDescent="0.25">
      <c r="A44" s="25">
        <v>43</v>
      </c>
      <c r="B44" s="25" t="s">
        <v>1290</v>
      </c>
      <c r="C44" s="25"/>
      <c r="D44" s="7" t="s">
        <v>2752</v>
      </c>
      <c r="E44" s="11"/>
      <c r="F44" s="11"/>
      <c r="G44" s="14"/>
      <c r="H44" s="14"/>
      <c r="I44" s="4"/>
      <c r="J44" s="4"/>
    </row>
    <row r="45" spans="1:10" x14ac:dyDescent="0.25">
      <c r="A45" s="25">
        <v>44</v>
      </c>
      <c r="B45" s="25" t="s">
        <v>1289</v>
      </c>
      <c r="C45" s="25" t="s">
        <v>3637</v>
      </c>
      <c r="D45" s="7" t="s">
        <v>2753</v>
      </c>
      <c r="E45" s="13">
        <v>1000</v>
      </c>
      <c r="F45" s="13">
        <v>1500</v>
      </c>
      <c r="G45" s="14">
        <f t="shared" si="1"/>
        <v>2000</v>
      </c>
      <c r="H45" s="14">
        <f t="shared" si="1"/>
        <v>3000</v>
      </c>
      <c r="I45" s="4">
        <f t="shared" si="0"/>
        <v>2100</v>
      </c>
      <c r="J45" s="4">
        <f t="shared" si="0"/>
        <v>3100</v>
      </c>
    </row>
    <row r="46" spans="1:10" x14ac:dyDescent="0.25">
      <c r="A46" s="25">
        <v>45</v>
      </c>
      <c r="B46" s="25" t="s">
        <v>1289</v>
      </c>
      <c r="C46" s="25" t="s">
        <v>3638</v>
      </c>
      <c r="D46" s="7" t="s">
        <v>2754</v>
      </c>
      <c r="E46" s="13">
        <v>1000</v>
      </c>
      <c r="F46" s="13">
        <v>1500</v>
      </c>
      <c r="G46" s="14">
        <f t="shared" si="1"/>
        <v>2000</v>
      </c>
      <c r="H46" s="14">
        <f t="shared" si="1"/>
        <v>3000</v>
      </c>
      <c r="I46" s="4">
        <f t="shared" si="0"/>
        <v>2100</v>
      </c>
      <c r="J46" s="4">
        <f t="shared" si="0"/>
        <v>3100</v>
      </c>
    </row>
    <row r="47" spans="1:10" x14ac:dyDescent="0.25">
      <c r="A47" s="25">
        <v>46</v>
      </c>
      <c r="B47" s="25" t="s">
        <v>1290</v>
      </c>
      <c r="C47" s="25"/>
      <c r="D47" s="7" t="s">
        <v>2755</v>
      </c>
      <c r="E47" s="11"/>
      <c r="F47" s="11"/>
      <c r="G47" s="14"/>
      <c r="H47" s="14"/>
      <c r="I47" s="4"/>
      <c r="J47" s="4"/>
    </row>
    <row r="48" spans="1:10" x14ac:dyDescent="0.25">
      <c r="A48" s="25">
        <v>47</v>
      </c>
      <c r="B48" s="25" t="s">
        <v>1290</v>
      </c>
      <c r="C48" s="25"/>
      <c r="D48" s="7" t="s">
        <v>2756</v>
      </c>
      <c r="E48" s="11"/>
      <c r="F48" s="11"/>
      <c r="G48" s="14"/>
      <c r="H48" s="14"/>
      <c r="I48" s="4"/>
      <c r="J48" s="4"/>
    </row>
    <row r="49" spans="1:10" x14ac:dyDescent="0.25">
      <c r="A49" s="25">
        <v>48</v>
      </c>
      <c r="B49" s="25" t="s">
        <v>1289</v>
      </c>
      <c r="C49" s="25" t="s">
        <v>3639</v>
      </c>
      <c r="D49" s="7" t="s">
        <v>2757</v>
      </c>
      <c r="E49" s="13">
        <v>1000</v>
      </c>
      <c r="F49" s="13">
        <v>1500</v>
      </c>
      <c r="G49" s="14">
        <f t="shared" si="1"/>
        <v>2000</v>
      </c>
      <c r="H49" s="14">
        <f t="shared" si="1"/>
        <v>3000</v>
      </c>
      <c r="I49" s="4">
        <f t="shared" si="0"/>
        <v>2100</v>
      </c>
      <c r="J49" s="4">
        <f t="shared" si="0"/>
        <v>3100</v>
      </c>
    </row>
    <row r="50" spans="1:10" x14ac:dyDescent="0.25">
      <c r="A50" s="25">
        <v>49</v>
      </c>
      <c r="B50" s="25" t="s">
        <v>1289</v>
      </c>
      <c r="C50" s="25" t="s">
        <v>3640</v>
      </c>
      <c r="D50" s="7" t="s">
        <v>2758</v>
      </c>
      <c r="E50" s="13">
        <v>1000</v>
      </c>
      <c r="F50" s="13">
        <v>1500</v>
      </c>
      <c r="G50" s="14">
        <f t="shared" si="1"/>
        <v>2000</v>
      </c>
      <c r="H50" s="14">
        <f t="shared" si="1"/>
        <v>3000</v>
      </c>
      <c r="I50" s="4">
        <f t="shared" si="0"/>
        <v>2100</v>
      </c>
      <c r="J50" s="4">
        <f t="shared" si="0"/>
        <v>3100</v>
      </c>
    </row>
    <row r="51" spans="1:10" x14ac:dyDescent="0.25">
      <c r="A51" s="25">
        <v>50</v>
      </c>
      <c r="B51" s="25" t="s">
        <v>1289</v>
      </c>
      <c r="C51" s="25" t="s">
        <v>3641</v>
      </c>
      <c r="D51" s="7" t="s">
        <v>2759</v>
      </c>
      <c r="E51" s="13">
        <v>1000</v>
      </c>
      <c r="F51" s="13">
        <v>1500</v>
      </c>
      <c r="G51" s="14">
        <f t="shared" si="1"/>
        <v>2000</v>
      </c>
      <c r="H51" s="14">
        <f t="shared" si="1"/>
        <v>3000</v>
      </c>
      <c r="I51" s="4">
        <f t="shared" si="0"/>
        <v>2100</v>
      </c>
      <c r="J51" s="4">
        <f t="shared" si="0"/>
        <v>3100</v>
      </c>
    </row>
    <row r="52" spans="1:10" x14ac:dyDescent="0.25">
      <c r="A52" s="25">
        <v>51</v>
      </c>
      <c r="B52" s="25" t="s">
        <v>1290</v>
      </c>
      <c r="C52" s="25"/>
      <c r="D52" s="7" t="s">
        <v>2760</v>
      </c>
      <c r="E52" s="11"/>
      <c r="F52" s="11"/>
      <c r="G52" s="14"/>
      <c r="H52" s="14"/>
      <c r="I52" s="4"/>
      <c r="J52" s="4"/>
    </row>
    <row r="53" spans="1:10" x14ac:dyDescent="0.25">
      <c r="A53" s="25">
        <v>52</v>
      </c>
      <c r="B53" s="25" t="s">
        <v>1289</v>
      </c>
      <c r="C53" s="25" t="s">
        <v>3642</v>
      </c>
      <c r="D53" s="7" t="s">
        <v>2761</v>
      </c>
      <c r="E53" s="13">
        <v>1000</v>
      </c>
      <c r="F53" s="13">
        <v>1500</v>
      </c>
      <c r="G53" s="14">
        <f t="shared" si="1"/>
        <v>2000</v>
      </c>
      <c r="H53" s="14">
        <f t="shared" si="1"/>
        <v>3000</v>
      </c>
      <c r="I53" s="4">
        <f t="shared" si="0"/>
        <v>2100</v>
      </c>
      <c r="J53" s="4">
        <f t="shared" si="0"/>
        <v>3100</v>
      </c>
    </row>
    <row r="54" spans="1:10" x14ac:dyDescent="0.25">
      <c r="A54" s="25">
        <v>53</v>
      </c>
      <c r="B54" s="25" t="s">
        <v>1289</v>
      </c>
      <c r="C54" s="25" t="s">
        <v>3643</v>
      </c>
      <c r="D54" s="7" t="s">
        <v>2762</v>
      </c>
      <c r="E54" s="13">
        <v>1000</v>
      </c>
      <c r="F54" s="13">
        <v>1500</v>
      </c>
      <c r="G54" s="14">
        <f t="shared" si="1"/>
        <v>2000</v>
      </c>
      <c r="H54" s="14">
        <f t="shared" si="1"/>
        <v>3000</v>
      </c>
      <c r="I54" s="4">
        <f t="shared" si="0"/>
        <v>2100</v>
      </c>
      <c r="J54" s="4">
        <f t="shared" si="0"/>
        <v>3100</v>
      </c>
    </row>
    <row r="55" spans="1:10" x14ac:dyDescent="0.25">
      <c r="A55" s="25">
        <v>54</v>
      </c>
      <c r="B55" s="25" t="s">
        <v>1290</v>
      </c>
      <c r="C55" s="25"/>
      <c r="D55" s="7" t="s">
        <v>2763</v>
      </c>
      <c r="E55" s="11"/>
      <c r="F55" s="11"/>
      <c r="G55" s="14"/>
      <c r="H55" s="14"/>
      <c r="I55" s="4"/>
      <c r="J55" s="4"/>
    </row>
    <row r="56" spans="1:10" x14ac:dyDescent="0.25">
      <c r="A56" s="25">
        <v>55</v>
      </c>
      <c r="B56" s="25" t="s">
        <v>1289</v>
      </c>
      <c r="C56" s="25" t="s">
        <v>3644</v>
      </c>
      <c r="D56" s="7" t="s">
        <v>2761</v>
      </c>
      <c r="E56" s="13">
        <v>1000</v>
      </c>
      <c r="F56" s="13">
        <v>1500</v>
      </c>
      <c r="G56" s="14">
        <f t="shared" si="1"/>
        <v>2000</v>
      </c>
      <c r="H56" s="14">
        <f t="shared" si="1"/>
        <v>3000</v>
      </c>
      <c r="I56" s="4">
        <f t="shared" si="0"/>
        <v>2100</v>
      </c>
      <c r="J56" s="4">
        <f t="shared" si="0"/>
        <v>3100</v>
      </c>
    </row>
    <row r="57" spans="1:10" x14ac:dyDescent="0.25">
      <c r="A57" s="25">
        <v>56</v>
      </c>
      <c r="B57" s="25" t="s">
        <v>1289</v>
      </c>
      <c r="C57" s="25" t="s">
        <v>3645</v>
      </c>
      <c r="D57" s="7" t="s">
        <v>2762</v>
      </c>
      <c r="E57" s="13">
        <v>1000</v>
      </c>
      <c r="F57" s="13">
        <v>1500</v>
      </c>
      <c r="G57" s="14">
        <f t="shared" si="1"/>
        <v>2000</v>
      </c>
      <c r="H57" s="14">
        <f t="shared" si="1"/>
        <v>3000</v>
      </c>
      <c r="I57" s="4">
        <f t="shared" si="0"/>
        <v>2100</v>
      </c>
      <c r="J57" s="4">
        <f t="shared" si="0"/>
        <v>3100</v>
      </c>
    </row>
    <row r="58" spans="1:10" x14ac:dyDescent="0.25">
      <c r="A58" s="25">
        <v>57</v>
      </c>
      <c r="B58" s="25" t="s">
        <v>1289</v>
      </c>
      <c r="C58" s="25">
        <v>230.21</v>
      </c>
      <c r="D58" s="7" t="s">
        <v>2764</v>
      </c>
      <c r="E58" s="13">
        <v>1000</v>
      </c>
      <c r="F58" s="13">
        <v>1500</v>
      </c>
      <c r="G58" s="14">
        <f t="shared" si="1"/>
        <v>2000</v>
      </c>
      <c r="H58" s="14">
        <f t="shared" si="1"/>
        <v>3000</v>
      </c>
      <c r="I58" s="4">
        <f t="shared" si="0"/>
        <v>2100</v>
      </c>
      <c r="J58" s="4">
        <f t="shared" si="0"/>
        <v>3100</v>
      </c>
    </row>
    <row r="59" spans="1:10" ht="15.6" x14ac:dyDescent="0.25">
      <c r="A59" s="25">
        <v>58</v>
      </c>
      <c r="B59" s="25" t="s">
        <v>1290</v>
      </c>
      <c r="C59" s="25"/>
      <c r="D59" s="24" t="s">
        <v>2765</v>
      </c>
      <c r="E59" s="24"/>
      <c r="F59" s="24"/>
      <c r="G59" s="24"/>
      <c r="H59" s="24"/>
      <c r="I59" s="4"/>
      <c r="J59" s="4"/>
    </row>
    <row r="60" spans="1:10" ht="27.6" x14ac:dyDescent="0.25">
      <c r="A60" s="25">
        <v>59</v>
      </c>
      <c r="B60" s="25" t="s">
        <v>1289</v>
      </c>
      <c r="C60" s="25">
        <v>230.22</v>
      </c>
      <c r="D60" s="7" t="s">
        <v>2766</v>
      </c>
      <c r="E60" s="13">
        <v>1500</v>
      </c>
      <c r="F60" s="13">
        <v>2500</v>
      </c>
      <c r="G60" s="14">
        <f t="shared" si="1"/>
        <v>3000</v>
      </c>
      <c r="H60" s="14">
        <f t="shared" si="1"/>
        <v>5000</v>
      </c>
      <c r="I60" s="4">
        <f t="shared" si="0"/>
        <v>3100</v>
      </c>
      <c r="J60" s="4">
        <f t="shared" si="0"/>
        <v>5200</v>
      </c>
    </row>
    <row r="61" spans="1:10" x14ac:dyDescent="0.25">
      <c r="A61" s="25">
        <v>60</v>
      </c>
      <c r="B61" s="25" t="s">
        <v>1290</v>
      </c>
      <c r="C61" s="25"/>
      <c r="D61" s="7" t="s">
        <v>2767</v>
      </c>
      <c r="E61" s="11"/>
      <c r="F61" s="11"/>
      <c r="G61" s="14"/>
      <c r="H61" s="14"/>
      <c r="I61" s="4"/>
      <c r="J61" s="4"/>
    </row>
    <row r="62" spans="1:10" x14ac:dyDescent="0.25">
      <c r="A62" s="25">
        <v>61</v>
      </c>
      <c r="B62" s="25" t="s">
        <v>1289</v>
      </c>
      <c r="C62" s="25" t="s">
        <v>3647</v>
      </c>
      <c r="D62" s="7" t="s">
        <v>2768</v>
      </c>
      <c r="E62" s="13">
        <v>5000</v>
      </c>
      <c r="F62" s="13">
        <v>10000</v>
      </c>
      <c r="G62" s="14">
        <f t="shared" si="1"/>
        <v>10000</v>
      </c>
      <c r="H62" s="14">
        <f t="shared" si="1"/>
        <v>20000</v>
      </c>
      <c r="I62" s="4">
        <f t="shared" si="0"/>
        <v>10300</v>
      </c>
      <c r="J62" s="4">
        <f t="shared" si="0"/>
        <v>20600</v>
      </c>
    </row>
    <row r="63" spans="1:10" ht="27.6" x14ac:dyDescent="0.25">
      <c r="A63" s="25">
        <v>62</v>
      </c>
      <c r="B63" s="25" t="s">
        <v>1289</v>
      </c>
      <c r="C63" s="25" t="s">
        <v>3646</v>
      </c>
      <c r="D63" s="7" t="s">
        <v>2769</v>
      </c>
      <c r="E63" s="13">
        <v>5000</v>
      </c>
      <c r="F63" s="13">
        <v>10000</v>
      </c>
      <c r="G63" s="14">
        <f t="shared" si="1"/>
        <v>10000</v>
      </c>
      <c r="H63" s="14">
        <f t="shared" si="1"/>
        <v>20000</v>
      </c>
      <c r="I63" s="4">
        <f t="shared" si="0"/>
        <v>10300</v>
      </c>
      <c r="J63" s="4">
        <f t="shared" si="0"/>
        <v>20600</v>
      </c>
    </row>
    <row r="64" spans="1:10" x14ac:dyDescent="0.25">
      <c r="A64" s="25">
        <v>63</v>
      </c>
      <c r="B64" s="25" t="s">
        <v>1290</v>
      </c>
      <c r="C64" s="25"/>
      <c r="D64" s="7" t="s">
        <v>2770</v>
      </c>
      <c r="E64" s="11"/>
      <c r="F64" s="11"/>
      <c r="G64" s="14"/>
      <c r="H64" s="14"/>
      <c r="I64" s="4"/>
      <c r="J64" s="4"/>
    </row>
    <row r="65" spans="1:10" x14ac:dyDescent="0.25">
      <c r="A65" s="25">
        <v>64</v>
      </c>
      <c r="B65" s="25" t="s">
        <v>1289</v>
      </c>
      <c r="C65" s="25" t="s">
        <v>3648</v>
      </c>
      <c r="D65" s="7" t="s">
        <v>2771</v>
      </c>
      <c r="E65" s="13">
        <v>1000</v>
      </c>
      <c r="F65" s="13">
        <v>2000</v>
      </c>
      <c r="G65" s="14">
        <f t="shared" si="1"/>
        <v>2000</v>
      </c>
      <c r="H65" s="14">
        <f t="shared" si="1"/>
        <v>4000</v>
      </c>
      <c r="I65" s="4">
        <f t="shared" si="0"/>
        <v>2100</v>
      </c>
      <c r="J65" s="4">
        <f t="shared" si="0"/>
        <v>4100</v>
      </c>
    </row>
    <row r="66" spans="1:10" ht="27.6" x14ac:dyDescent="0.25">
      <c r="A66" s="25">
        <v>65</v>
      </c>
      <c r="B66" s="25" t="s">
        <v>1289</v>
      </c>
      <c r="C66" s="25" t="s">
        <v>3649</v>
      </c>
      <c r="D66" s="7" t="s">
        <v>2772</v>
      </c>
      <c r="E66" s="13">
        <v>2000</v>
      </c>
      <c r="F66" s="13">
        <v>4000</v>
      </c>
      <c r="G66" s="14">
        <f t="shared" si="1"/>
        <v>4000</v>
      </c>
      <c r="H66" s="14">
        <f t="shared" si="1"/>
        <v>8000</v>
      </c>
      <c r="I66" s="4">
        <f t="shared" si="0"/>
        <v>4100</v>
      </c>
      <c r="J66" s="4">
        <f t="shared" si="0"/>
        <v>8300</v>
      </c>
    </row>
    <row r="67" spans="1:10" x14ac:dyDescent="0.25">
      <c r="A67" s="25">
        <v>66</v>
      </c>
      <c r="B67" s="25" t="s">
        <v>1290</v>
      </c>
      <c r="C67" s="25"/>
      <c r="D67" s="7" t="s">
        <v>2773</v>
      </c>
      <c r="E67" s="11"/>
      <c r="F67" s="11"/>
      <c r="G67" s="14"/>
      <c r="H67" s="14"/>
      <c r="I67" s="4"/>
      <c r="J67" s="4"/>
    </row>
    <row r="68" spans="1:10" x14ac:dyDescent="0.25">
      <c r="A68" s="25">
        <v>67</v>
      </c>
      <c r="B68" s="25" t="s">
        <v>1289</v>
      </c>
      <c r="C68" s="25" t="s">
        <v>3650</v>
      </c>
      <c r="D68" s="7" t="s">
        <v>2774</v>
      </c>
      <c r="E68" s="13">
        <v>1000</v>
      </c>
      <c r="F68" s="13">
        <v>2000</v>
      </c>
      <c r="G68" s="14">
        <f t="shared" si="1"/>
        <v>2000</v>
      </c>
      <c r="H68" s="14">
        <f t="shared" si="1"/>
        <v>4000</v>
      </c>
      <c r="I68" s="4">
        <f t="shared" si="0"/>
        <v>2100</v>
      </c>
      <c r="J68" s="4">
        <f t="shared" si="0"/>
        <v>4100</v>
      </c>
    </row>
    <row r="69" spans="1:10" x14ac:dyDescent="0.25">
      <c r="A69" s="25">
        <v>68</v>
      </c>
      <c r="B69" s="25" t="s">
        <v>1289</v>
      </c>
      <c r="C69" s="25" t="s">
        <v>3651</v>
      </c>
      <c r="D69" s="7" t="s">
        <v>2775</v>
      </c>
      <c r="E69" s="13">
        <v>1000</v>
      </c>
      <c r="F69" s="13">
        <v>2000</v>
      </c>
      <c r="G69" s="14">
        <f t="shared" si="1"/>
        <v>2000</v>
      </c>
      <c r="H69" s="14">
        <f t="shared" si="1"/>
        <v>4000</v>
      </c>
      <c r="I69" s="4">
        <f t="shared" si="0"/>
        <v>2100</v>
      </c>
      <c r="J69" s="4">
        <f t="shared" si="0"/>
        <v>4100</v>
      </c>
    </row>
    <row r="70" spans="1:10" x14ac:dyDescent="0.25">
      <c r="A70" s="25">
        <v>69</v>
      </c>
      <c r="B70" s="25" t="s">
        <v>1290</v>
      </c>
      <c r="C70" s="25"/>
      <c r="D70" s="7" t="s">
        <v>2776</v>
      </c>
      <c r="E70" s="8"/>
      <c r="F70" s="8"/>
      <c r="G70" s="8"/>
      <c r="H70" s="8"/>
      <c r="I70" s="4"/>
      <c r="J70" s="4"/>
    </row>
    <row r="71" spans="1:10" x14ac:dyDescent="0.25">
      <c r="A71" s="25">
        <v>70</v>
      </c>
      <c r="B71" s="25" t="s">
        <v>1290</v>
      </c>
      <c r="C71" s="25"/>
      <c r="D71" s="7" t="s">
        <v>1141</v>
      </c>
      <c r="E71" s="8"/>
      <c r="F71" s="8"/>
      <c r="G71" s="8"/>
      <c r="H71" s="8"/>
      <c r="I71" s="4"/>
      <c r="J71" s="4"/>
    </row>
    <row r="72" spans="1:10" ht="27.6" x14ac:dyDescent="0.25">
      <c r="A72" s="25">
        <v>71</v>
      </c>
      <c r="B72" s="25" t="s">
        <v>1289</v>
      </c>
      <c r="C72" s="25" t="s">
        <v>3652</v>
      </c>
      <c r="D72" s="7" t="s">
        <v>2777</v>
      </c>
      <c r="E72" s="13">
        <v>1500</v>
      </c>
      <c r="F72" s="13">
        <v>3000</v>
      </c>
      <c r="G72" s="14">
        <f t="shared" si="1"/>
        <v>3000</v>
      </c>
      <c r="H72" s="14">
        <f t="shared" si="1"/>
        <v>6000</v>
      </c>
      <c r="I72" s="4">
        <f t="shared" ref="I72:J134" si="6">ROUND(G72*1.03241, -2)</f>
        <v>3100</v>
      </c>
      <c r="J72" s="4">
        <f t="shared" si="6"/>
        <v>6200</v>
      </c>
    </row>
    <row r="73" spans="1:10" x14ac:dyDescent="0.25">
      <c r="A73" s="25">
        <v>72</v>
      </c>
      <c r="B73" s="25" t="s">
        <v>1289</v>
      </c>
      <c r="C73" s="25" t="s">
        <v>3653</v>
      </c>
      <c r="D73" s="7" t="s">
        <v>2778</v>
      </c>
      <c r="E73" s="13">
        <v>2500</v>
      </c>
      <c r="F73" s="13">
        <v>5000</v>
      </c>
      <c r="G73" s="14">
        <f t="shared" si="1"/>
        <v>5000</v>
      </c>
      <c r="H73" s="14">
        <f t="shared" si="1"/>
        <v>10000</v>
      </c>
      <c r="I73" s="4">
        <f t="shared" si="6"/>
        <v>5200</v>
      </c>
      <c r="J73" s="4">
        <f t="shared" si="6"/>
        <v>10300</v>
      </c>
    </row>
    <row r="74" spans="1:10" x14ac:dyDescent="0.25">
      <c r="A74" s="25">
        <v>73</v>
      </c>
      <c r="B74" s="25" t="s">
        <v>1290</v>
      </c>
      <c r="C74" s="25"/>
      <c r="D74" s="7" t="s">
        <v>2779</v>
      </c>
      <c r="E74" s="11"/>
      <c r="F74" s="11"/>
      <c r="G74" s="14"/>
      <c r="H74" s="14"/>
      <c r="I74" s="4"/>
      <c r="J74" s="4"/>
    </row>
    <row r="75" spans="1:10" x14ac:dyDescent="0.25">
      <c r="A75" s="25">
        <v>74</v>
      </c>
      <c r="B75" s="25" t="s">
        <v>1289</v>
      </c>
      <c r="C75" s="25" t="s">
        <v>3655</v>
      </c>
      <c r="D75" s="7" t="s">
        <v>2780</v>
      </c>
      <c r="E75" s="13">
        <v>2000</v>
      </c>
      <c r="F75" s="13">
        <v>4000</v>
      </c>
      <c r="G75" s="14">
        <f t="shared" si="1"/>
        <v>4000</v>
      </c>
      <c r="H75" s="14">
        <f t="shared" si="1"/>
        <v>8000</v>
      </c>
      <c r="I75" s="4">
        <f t="shared" si="6"/>
        <v>4100</v>
      </c>
      <c r="J75" s="4">
        <f t="shared" si="6"/>
        <v>8300</v>
      </c>
    </row>
    <row r="76" spans="1:10" ht="27.6" x14ac:dyDescent="0.25">
      <c r="A76" s="25">
        <v>75</v>
      </c>
      <c r="B76" s="25" t="s">
        <v>1289</v>
      </c>
      <c r="C76" s="25" t="s">
        <v>3654</v>
      </c>
      <c r="D76" s="7" t="s">
        <v>2781</v>
      </c>
      <c r="E76" s="13">
        <v>2000</v>
      </c>
      <c r="F76" s="13">
        <v>4000</v>
      </c>
      <c r="G76" s="14">
        <f t="shared" ref="G76:H139" si="7">E76*2</f>
        <v>4000</v>
      </c>
      <c r="H76" s="14">
        <f t="shared" si="7"/>
        <v>8000</v>
      </c>
      <c r="I76" s="4">
        <f t="shared" si="6"/>
        <v>4100</v>
      </c>
      <c r="J76" s="4">
        <f t="shared" si="6"/>
        <v>8300</v>
      </c>
    </row>
    <row r="77" spans="1:10" x14ac:dyDescent="0.25">
      <c r="A77" s="25">
        <v>76</v>
      </c>
      <c r="B77" s="25" t="s">
        <v>1289</v>
      </c>
      <c r="C77" s="25">
        <v>230.3</v>
      </c>
      <c r="D77" s="7" t="s">
        <v>2782</v>
      </c>
      <c r="E77" s="13">
        <v>2000</v>
      </c>
      <c r="F77" s="13">
        <v>4000</v>
      </c>
      <c r="G77" s="14">
        <f t="shared" si="7"/>
        <v>4000</v>
      </c>
      <c r="H77" s="14">
        <f t="shared" si="7"/>
        <v>8000</v>
      </c>
      <c r="I77" s="4">
        <f t="shared" si="6"/>
        <v>4100</v>
      </c>
      <c r="J77" s="4">
        <f t="shared" si="6"/>
        <v>8300</v>
      </c>
    </row>
    <row r="78" spans="1:10" x14ac:dyDescent="0.25">
      <c r="A78" s="25">
        <v>77</v>
      </c>
      <c r="B78" s="25" t="s">
        <v>1290</v>
      </c>
      <c r="C78" s="25"/>
      <c r="D78" s="7" t="s">
        <v>2783</v>
      </c>
      <c r="E78" s="8"/>
      <c r="F78" s="8"/>
      <c r="G78" s="8"/>
      <c r="H78" s="8"/>
      <c r="I78" s="4"/>
      <c r="J78" s="4"/>
    </row>
    <row r="79" spans="1:10" x14ac:dyDescent="0.25">
      <c r="A79" s="25">
        <v>78</v>
      </c>
      <c r="B79" s="25" t="s">
        <v>1290</v>
      </c>
      <c r="C79" s="25"/>
      <c r="D79" s="7" t="s">
        <v>1141</v>
      </c>
      <c r="E79" s="8"/>
      <c r="F79" s="8"/>
      <c r="G79" s="8"/>
      <c r="H79" s="8"/>
      <c r="I79" s="4"/>
      <c r="J79" s="4"/>
    </row>
    <row r="80" spans="1:10" x14ac:dyDescent="0.25">
      <c r="A80" s="25">
        <v>79</v>
      </c>
      <c r="B80" s="25" t="s">
        <v>1289</v>
      </c>
      <c r="C80" s="25" t="s">
        <v>3656</v>
      </c>
      <c r="D80" s="7" t="s">
        <v>2784</v>
      </c>
      <c r="E80" s="13">
        <v>1500</v>
      </c>
      <c r="F80" s="13">
        <v>3000</v>
      </c>
      <c r="G80" s="14">
        <f t="shared" si="7"/>
        <v>3000</v>
      </c>
      <c r="H80" s="14">
        <f t="shared" si="7"/>
        <v>6000</v>
      </c>
      <c r="I80" s="4">
        <f t="shared" si="6"/>
        <v>3100</v>
      </c>
      <c r="J80" s="4">
        <f t="shared" si="6"/>
        <v>6200</v>
      </c>
    </row>
    <row r="81" spans="1:10" x14ac:dyDescent="0.25">
      <c r="A81" s="25">
        <v>80</v>
      </c>
      <c r="B81" s="25" t="s">
        <v>1289</v>
      </c>
      <c r="C81" s="25" t="s">
        <v>3657</v>
      </c>
      <c r="D81" s="7" t="s">
        <v>2785</v>
      </c>
      <c r="E81" s="13">
        <v>1500</v>
      </c>
      <c r="F81" s="13">
        <v>3000</v>
      </c>
      <c r="G81" s="14">
        <f t="shared" si="7"/>
        <v>3000</v>
      </c>
      <c r="H81" s="14">
        <f t="shared" si="7"/>
        <v>6000</v>
      </c>
      <c r="I81" s="4">
        <f t="shared" si="6"/>
        <v>3100</v>
      </c>
      <c r="J81" s="4">
        <f t="shared" si="6"/>
        <v>6200</v>
      </c>
    </row>
    <row r="82" spans="1:10" x14ac:dyDescent="0.25">
      <c r="A82" s="25">
        <v>81</v>
      </c>
      <c r="B82" s="25" t="s">
        <v>1289</v>
      </c>
      <c r="C82" s="25" t="s">
        <v>3658</v>
      </c>
      <c r="D82" s="7" t="s">
        <v>2786</v>
      </c>
      <c r="E82" s="13">
        <v>1000</v>
      </c>
      <c r="F82" s="13">
        <v>2000</v>
      </c>
      <c r="G82" s="14">
        <f t="shared" si="7"/>
        <v>2000</v>
      </c>
      <c r="H82" s="14">
        <f t="shared" si="7"/>
        <v>4000</v>
      </c>
      <c r="I82" s="4">
        <f t="shared" si="6"/>
        <v>2100</v>
      </c>
      <c r="J82" s="4">
        <f t="shared" si="6"/>
        <v>4100</v>
      </c>
    </row>
    <row r="83" spans="1:10" x14ac:dyDescent="0.25">
      <c r="A83" s="25">
        <v>82</v>
      </c>
      <c r="B83" s="25" t="s">
        <v>1290</v>
      </c>
      <c r="C83" s="25"/>
      <c r="D83" s="7" t="s">
        <v>2787</v>
      </c>
      <c r="E83" s="8"/>
      <c r="F83" s="8"/>
      <c r="G83" s="8"/>
      <c r="H83" s="8"/>
      <c r="I83" s="4"/>
      <c r="J83" s="4"/>
    </row>
    <row r="84" spans="1:10" x14ac:dyDescent="0.25">
      <c r="A84" s="25">
        <v>83</v>
      </c>
      <c r="B84" s="25" t="s">
        <v>1289</v>
      </c>
      <c r="C84" s="25" t="s">
        <v>3659</v>
      </c>
      <c r="D84" s="7" t="s">
        <v>2788</v>
      </c>
      <c r="E84" s="13">
        <v>1500</v>
      </c>
      <c r="F84" s="13">
        <v>3000</v>
      </c>
      <c r="G84" s="14">
        <f t="shared" si="7"/>
        <v>3000</v>
      </c>
      <c r="H84" s="14">
        <f t="shared" si="7"/>
        <v>6000</v>
      </c>
      <c r="I84" s="4">
        <f t="shared" si="6"/>
        <v>3100</v>
      </c>
      <c r="J84" s="4">
        <f t="shared" si="6"/>
        <v>6200</v>
      </c>
    </row>
    <row r="85" spans="1:10" x14ac:dyDescent="0.25">
      <c r="A85" s="25">
        <v>84</v>
      </c>
      <c r="B85" s="25" t="s">
        <v>1289</v>
      </c>
      <c r="C85" s="25" t="s">
        <v>3660</v>
      </c>
      <c r="D85" s="7" t="s">
        <v>2789</v>
      </c>
      <c r="E85" s="13">
        <v>1500</v>
      </c>
      <c r="F85" s="13">
        <v>3000</v>
      </c>
      <c r="G85" s="14">
        <f t="shared" si="7"/>
        <v>3000</v>
      </c>
      <c r="H85" s="14">
        <f t="shared" si="7"/>
        <v>6000</v>
      </c>
      <c r="I85" s="4">
        <f t="shared" si="6"/>
        <v>3100</v>
      </c>
      <c r="J85" s="4">
        <f t="shared" si="6"/>
        <v>6200</v>
      </c>
    </row>
    <row r="86" spans="1:10" x14ac:dyDescent="0.25">
      <c r="A86" s="25">
        <v>85</v>
      </c>
      <c r="B86" s="25" t="s">
        <v>1290</v>
      </c>
      <c r="C86" s="25"/>
      <c r="D86" s="7" t="s">
        <v>2790</v>
      </c>
      <c r="E86" s="8"/>
      <c r="F86" s="8"/>
      <c r="G86" s="8"/>
      <c r="H86" s="8"/>
      <c r="I86" s="4"/>
      <c r="J86" s="4"/>
    </row>
    <row r="87" spans="1:10" ht="27.6" x14ac:dyDescent="0.25">
      <c r="A87" s="25">
        <v>86</v>
      </c>
      <c r="B87" s="25" t="s">
        <v>1289</v>
      </c>
      <c r="C87" s="25" t="s">
        <v>3661</v>
      </c>
      <c r="D87" s="7" t="s">
        <v>2791</v>
      </c>
      <c r="E87" s="13">
        <v>1500</v>
      </c>
      <c r="F87" s="13">
        <v>3000</v>
      </c>
      <c r="G87" s="14">
        <f t="shared" si="7"/>
        <v>3000</v>
      </c>
      <c r="H87" s="14">
        <f t="shared" si="7"/>
        <v>6000</v>
      </c>
      <c r="I87" s="4">
        <f t="shared" si="6"/>
        <v>3100</v>
      </c>
      <c r="J87" s="4">
        <f t="shared" si="6"/>
        <v>6200</v>
      </c>
    </row>
    <row r="88" spans="1:10" ht="41.4" x14ac:dyDescent="0.25">
      <c r="A88" s="25">
        <v>87</v>
      </c>
      <c r="B88" s="25" t="s">
        <v>1289</v>
      </c>
      <c r="C88" s="25" t="s">
        <v>3662</v>
      </c>
      <c r="D88" s="7" t="s">
        <v>2792</v>
      </c>
      <c r="E88" s="13">
        <v>1500</v>
      </c>
      <c r="F88" s="13">
        <v>3000</v>
      </c>
      <c r="G88" s="14">
        <f t="shared" si="7"/>
        <v>3000</v>
      </c>
      <c r="H88" s="14">
        <f t="shared" si="7"/>
        <v>6000</v>
      </c>
      <c r="I88" s="4">
        <f t="shared" si="6"/>
        <v>3100</v>
      </c>
      <c r="J88" s="4">
        <f t="shared" si="6"/>
        <v>6200</v>
      </c>
    </row>
    <row r="89" spans="1:10" x14ac:dyDescent="0.25">
      <c r="A89" s="25">
        <v>88</v>
      </c>
      <c r="B89" s="25" t="s">
        <v>1290</v>
      </c>
      <c r="C89" s="25"/>
      <c r="D89" s="7" t="s">
        <v>2793</v>
      </c>
      <c r="E89" s="8"/>
      <c r="F89" s="8"/>
      <c r="G89" s="8"/>
      <c r="H89" s="8"/>
      <c r="I89" s="4"/>
      <c r="J89" s="4"/>
    </row>
    <row r="90" spans="1:10" ht="41.4" x14ac:dyDescent="0.25">
      <c r="A90" s="25">
        <v>89</v>
      </c>
      <c r="B90" s="25" t="s">
        <v>1289</v>
      </c>
      <c r="C90" s="25" t="s">
        <v>3663</v>
      </c>
      <c r="D90" s="7" t="s">
        <v>2794</v>
      </c>
      <c r="E90" s="13">
        <v>1500</v>
      </c>
      <c r="F90" s="13">
        <v>3000</v>
      </c>
      <c r="G90" s="14">
        <f t="shared" si="7"/>
        <v>3000</v>
      </c>
      <c r="H90" s="14">
        <f t="shared" si="7"/>
        <v>6000</v>
      </c>
      <c r="I90" s="4">
        <f t="shared" si="6"/>
        <v>3100</v>
      </c>
      <c r="J90" s="4">
        <f t="shared" si="6"/>
        <v>6200</v>
      </c>
    </row>
    <row r="91" spans="1:10" x14ac:dyDescent="0.25">
      <c r="A91" s="25">
        <v>90</v>
      </c>
      <c r="B91" s="25" t="s">
        <v>1289</v>
      </c>
      <c r="C91" s="25" t="s">
        <v>3664</v>
      </c>
      <c r="D91" s="7" t="s">
        <v>2795</v>
      </c>
      <c r="E91" s="13">
        <v>1500</v>
      </c>
      <c r="F91" s="13">
        <v>3000</v>
      </c>
      <c r="G91" s="14">
        <f t="shared" si="7"/>
        <v>3000</v>
      </c>
      <c r="H91" s="14">
        <f t="shared" si="7"/>
        <v>6000</v>
      </c>
      <c r="I91" s="4">
        <f t="shared" si="6"/>
        <v>3100</v>
      </c>
      <c r="J91" s="4">
        <f t="shared" si="6"/>
        <v>6200</v>
      </c>
    </row>
    <row r="92" spans="1:10" x14ac:dyDescent="0.25">
      <c r="A92" s="25">
        <v>91</v>
      </c>
      <c r="B92" s="25" t="s">
        <v>1290</v>
      </c>
      <c r="C92" s="25"/>
      <c r="D92" s="7" t="s">
        <v>2796</v>
      </c>
      <c r="E92" s="8"/>
      <c r="F92" s="8"/>
      <c r="G92" s="8"/>
      <c r="H92" s="8"/>
      <c r="I92" s="4"/>
      <c r="J92" s="4"/>
    </row>
    <row r="93" spans="1:10" ht="41.4" x14ac:dyDescent="0.25">
      <c r="A93" s="25">
        <v>92</v>
      </c>
      <c r="B93" s="25" t="s">
        <v>1289</v>
      </c>
      <c r="C93" s="25" t="s">
        <v>3665</v>
      </c>
      <c r="D93" s="7" t="s">
        <v>2797</v>
      </c>
      <c r="E93" s="13">
        <v>1500</v>
      </c>
      <c r="F93" s="13">
        <v>3000</v>
      </c>
      <c r="G93" s="14">
        <f t="shared" si="7"/>
        <v>3000</v>
      </c>
      <c r="H93" s="14">
        <f t="shared" si="7"/>
        <v>6000</v>
      </c>
      <c r="I93" s="4">
        <f t="shared" si="6"/>
        <v>3100</v>
      </c>
      <c r="J93" s="4">
        <f t="shared" si="6"/>
        <v>6200</v>
      </c>
    </row>
    <row r="94" spans="1:10" ht="27.6" x14ac:dyDescent="0.25">
      <c r="A94" s="25">
        <v>93</v>
      </c>
      <c r="B94" s="25" t="s">
        <v>1289</v>
      </c>
      <c r="C94" s="25" t="s">
        <v>3667</v>
      </c>
      <c r="D94" s="7" t="s">
        <v>2798</v>
      </c>
      <c r="E94" s="13">
        <v>1500</v>
      </c>
      <c r="F94" s="13">
        <v>3000</v>
      </c>
      <c r="G94" s="14">
        <f t="shared" si="7"/>
        <v>3000</v>
      </c>
      <c r="H94" s="14">
        <f t="shared" si="7"/>
        <v>6000</v>
      </c>
      <c r="I94" s="4">
        <f t="shared" si="6"/>
        <v>3100</v>
      </c>
      <c r="J94" s="4">
        <f t="shared" si="6"/>
        <v>6200</v>
      </c>
    </row>
    <row r="95" spans="1:10" ht="27.6" x14ac:dyDescent="0.25">
      <c r="A95" s="25">
        <v>94</v>
      </c>
      <c r="B95" s="25" t="s">
        <v>1289</v>
      </c>
      <c r="C95" s="25" t="s">
        <v>3666</v>
      </c>
      <c r="D95" s="7" t="s">
        <v>2799</v>
      </c>
      <c r="E95" s="13">
        <v>1000</v>
      </c>
      <c r="F95" s="13">
        <v>2000</v>
      </c>
      <c r="G95" s="14">
        <f t="shared" si="7"/>
        <v>2000</v>
      </c>
      <c r="H95" s="14">
        <f t="shared" si="7"/>
        <v>4000</v>
      </c>
      <c r="I95" s="4">
        <f t="shared" si="6"/>
        <v>2100</v>
      </c>
      <c r="J95" s="4">
        <f t="shared" si="6"/>
        <v>4100</v>
      </c>
    </row>
    <row r="96" spans="1:10" ht="27.6" x14ac:dyDescent="0.25">
      <c r="A96" s="25">
        <v>95</v>
      </c>
      <c r="B96" s="25" t="s">
        <v>1289</v>
      </c>
      <c r="C96" s="25">
        <v>230.35</v>
      </c>
      <c r="D96" s="7" t="s">
        <v>2800</v>
      </c>
      <c r="E96" s="13">
        <v>1000</v>
      </c>
      <c r="F96" s="13">
        <v>2000</v>
      </c>
      <c r="G96" s="14">
        <f t="shared" si="7"/>
        <v>2000</v>
      </c>
      <c r="H96" s="14">
        <f t="shared" si="7"/>
        <v>4000</v>
      </c>
      <c r="I96" s="4">
        <f t="shared" si="6"/>
        <v>2100</v>
      </c>
      <c r="J96" s="4">
        <f t="shared" si="6"/>
        <v>4100</v>
      </c>
    </row>
    <row r="97" spans="1:10" x14ac:dyDescent="0.25">
      <c r="A97" s="25">
        <v>96</v>
      </c>
      <c r="B97" s="25" t="s">
        <v>1290</v>
      </c>
      <c r="C97" s="25"/>
      <c r="D97" s="7" t="s">
        <v>2801</v>
      </c>
      <c r="E97" s="8"/>
      <c r="F97" s="8"/>
      <c r="G97" s="8"/>
      <c r="H97" s="8"/>
      <c r="I97" s="4"/>
      <c r="J97" s="4"/>
    </row>
    <row r="98" spans="1:10" x14ac:dyDescent="0.25">
      <c r="A98" s="25">
        <v>97</v>
      </c>
      <c r="B98" s="25" t="s">
        <v>1289</v>
      </c>
      <c r="C98" s="25" t="s">
        <v>3668</v>
      </c>
      <c r="D98" s="7" t="s">
        <v>2802</v>
      </c>
      <c r="E98" s="13">
        <v>1500</v>
      </c>
      <c r="F98" s="13">
        <v>3000</v>
      </c>
      <c r="G98" s="14">
        <f t="shared" si="7"/>
        <v>3000</v>
      </c>
      <c r="H98" s="14">
        <f t="shared" si="7"/>
        <v>6000</v>
      </c>
      <c r="I98" s="4">
        <f t="shared" si="6"/>
        <v>3100</v>
      </c>
      <c r="J98" s="4">
        <f t="shared" si="6"/>
        <v>6200</v>
      </c>
    </row>
    <row r="99" spans="1:10" x14ac:dyDescent="0.25">
      <c r="A99" s="25">
        <v>98</v>
      </c>
      <c r="B99" s="25" t="s">
        <v>1289</v>
      </c>
      <c r="C99" s="25" t="s">
        <v>3669</v>
      </c>
      <c r="D99" s="7" t="s">
        <v>2803</v>
      </c>
      <c r="E99" s="13">
        <v>1500</v>
      </c>
      <c r="F99" s="13">
        <v>3000</v>
      </c>
      <c r="G99" s="14">
        <f t="shared" si="7"/>
        <v>3000</v>
      </c>
      <c r="H99" s="14">
        <f t="shared" si="7"/>
        <v>6000</v>
      </c>
      <c r="I99" s="4">
        <f t="shared" si="6"/>
        <v>3100</v>
      </c>
      <c r="J99" s="4">
        <f t="shared" si="6"/>
        <v>6200</v>
      </c>
    </row>
    <row r="100" spans="1:10" x14ac:dyDescent="0.25">
      <c r="A100" s="25">
        <v>99</v>
      </c>
      <c r="B100" s="25" t="s">
        <v>1289</v>
      </c>
      <c r="C100" s="25" t="s">
        <v>3670</v>
      </c>
      <c r="D100" s="7" t="s">
        <v>2804</v>
      </c>
      <c r="E100" s="13">
        <v>1500</v>
      </c>
      <c r="F100" s="13">
        <v>3000</v>
      </c>
      <c r="G100" s="14">
        <f t="shared" si="7"/>
        <v>3000</v>
      </c>
      <c r="H100" s="14">
        <f t="shared" si="7"/>
        <v>6000</v>
      </c>
      <c r="I100" s="4">
        <f t="shared" si="6"/>
        <v>3100</v>
      </c>
      <c r="J100" s="4">
        <f t="shared" si="6"/>
        <v>6200</v>
      </c>
    </row>
    <row r="101" spans="1:10" ht="27.6" x14ac:dyDescent="0.25">
      <c r="A101" s="25">
        <v>100</v>
      </c>
      <c r="B101" s="25" t="s">
        <v>1289</v>
      </c>
      <c r="C101" s="25">
        <v>230.37</v>
      </c>
      <c r="D101" s="7" t="s">
        <v>2805</v>
      </c>
      <c r="E101" s="13">
        <v>1000</v>
      </c>
      <c r="F101" s="13">
        <v>2000</v>
      </c>
      <c r="G101" s="14">
        <f t="shared" si="7"/>
        <v>2000</v>
      </c>
      <c r="H101" s="14">
        <f t="shared" si="7"/>
        <v>4000</v>
      </c>
      <c r="I101" s="4">
        <f t="shared" si="6"/>
        <v>2100</v>
      </c>
      <c r="J101" s="4">
        <f t="shared" si="6"/>
        <v>4100</v>
      </c>
    </row>
    <row r="102" spans="1:10" x14ac:dyDescent="0.25">
      <c r="A102" s="25">
        <v>101</v>
      </c>
      <c r="B102" s="25" t="s">
        <v>1290</v>
      </c>
      <c r="C102" s="25"/>
      <c r="D102" s="7" t="s">
        <v>2806</v>
      </c>
      <c r="E102" s="11"/>
      <c r="F102" s="11"/>
      <c r="G102" s="14"/>
      <c r="H102" s="14"/>
      <c r="I102" s="4"/>
      <c r="J102" s="4"/>
    </row>
    <row r="103" spans="1:10" x14ac:dyDescent="0.25">
      <c r="A103" s="25">
        <v>102</v>
      </c>
      <c r="B103" s="25" t="s">
        <v>1289</v>
      </c>
      <c r="C103" s="25" t="s">
        <v>3671</v>
      </c>
      <c r="D103" s="7" t="s">
        <v>2807</v>
      </c>
      <c r="E103" s="13">
        <v>1000</v>
      </c>
      <c r="F103" s="13">
        <v>2000</v>
      </c>
      <c r="G103" s="14">
        <f t="shared" si="7"/>
        <v>2000</v>
      </c>
      <c r="H103" s="14">
        <f t="shared" si="7"/>
        <v>4000</v>
      </c>
      <c r="I103" s="4">
        <f t="shared" si="6"/>
        <v>2100</v>
      </c>
      <c r="J103" s="4">
        <f t="shared" si="6"/>
        <v>4100</v>
      </c>
    </row>
    <row r="104" spans="1:10" x14ac:dyDescent="0.25">
      <c r="A104" s="25">
        <v>103</v>
      </c>
      <c r="B104" s="25" t="s">
        <v>1289</v>
      </c>
      <c r="C104" s="25" t="s">
        <v>3672</v>
      </c>
      <c r="D104" s="7" t="s">
        <v>2808</v>
      </c>
      <c r="E104" s="13">
        <v>1000</v>
      </c>
      <c r="F104" s="13">
        <v>2000</v>
      </c>
      <c r="G104" s="14">
        <f t="shared" si="7"/>
        <v>2000</v>
      </c>
      <c r="H104" s="14">
        <f t="shared" si="7"/>
        <v>4000</v>
      </c>
      <c r="I104" s="4">
        <f t="shared" si="6"/>
        <v>2100</v>
      </c>
      <c r="J104" s="4">
        <f t="shared" si="6"/>
        <v>4100</v>
      </c>
    </row>
    <row r="105" spans="1:10" x14ac:dyDescent="0.25">
      <c r="A105" s="25">
        <v>104</v>
      </c>
      <c r="B105" s="25" t="s">
        <v>1289</v>
      </c>
      <c r="C105" s="25" t="s">
        <v>3673</v>
      </c>
      <c r="D105" s="7" t="s">
        <v>2809</v>
      </c>
      <c r="E105" s="13">
        <v>1000</v>
      </c>
      <c r="F105" s="13">
        <v>2000</v>
      </c>
      <c r="G105" s="14">
        <f t="shared" si="7"/>
        <v>2000</v>
      </c>
      <c r="H105" s="14">
        <f t="shared" si="7"/>
        <v>4000</v>
      </c>
      <c r="I105" s="4">
        <f t="shared" si="6"/>
        <v>2100</v>
      </c>
      <c r="J105" s="4">
        <f t="shared" si="6"/>
        <v>4100</v>
      </c>
    </row>
    <row r="106" spans="1:10" x14ac:dyDescent="0.25">
      <c r="A106" s="25">
        <v>105</v>
      </c>
      <c r="B106" s="25" t="s">
        <v>1290</v>
      </c>
      <c r="C106" s="25"/>
      <c r="D106" s="7" t="s">
        <v>2810</v>
      </c>
      <c r="E106" s="11"/>
      <c r="F106" s="11"/>
      <c r="G106" s="14"/>
      <c r="H106" s="14"/>
      <c r="I106" s="4"/>
      <c r="J106" s="4"/>
    </row>
    <row r="107" spans="1:10" x14ac:dyDescent="0.25">
      <c r="A107" s="25">
        <v>106</v>
      </c>
      <c r="B107" s="25" t="s">
        <v>1289</v>
      </c>
      <c r="C107" s="25" t="s">
        <v>3674</v>
      </c>
      <c r="D107" s="7" t="s">
        <v>2811</v>
      </c>
      <c r="E107" s="13">
        <v>1500</v>
      </c>
      <c r="F107" s="13">
        <v>3000</v>
      </c>
      <c r="G107" s="14">
        <f t="shared" si="7"/>
        <v>3000</v>
      </c>
      <c r="H107" s="14">
        <f t="shared" si="7"/>
        <v>6000</v>
      </c>
      <c r="I107" s="4">
        <f t="shared" si="6"/>
        <v>3100</v>
      </c>
      <c r="J107" s="4">
        <f t="shared" si="6"/>
        <v>6200</v>
      </c>
    </row>
    <row r="108" spans="1:10" ht="27.6" x14ac:dyDescent="0.25">
      <c r="A108" s="25">
        <v>107</v>
      </c>
      <c r="B108" s="25" t="s">
        <v>1289</v>
      </c>
      <c r="C108" s="25" t="s">
        <v>3676</v>
      </c>
      <c r="D108" s="7" t="s">
        <v>2812</v>
      </c>
      <c r="E108" s="13">
        <v>1500</v>
      </c>
      <c r="F108" s="13">
        <v>3000</v>
      </c>
      <c r="G108" s="14">
        <f t="shared" si="7"/>
        <v>3000</v>
      </c>
      <c r="H108" s="14">
        <f t="shared" si="7"/>
        <v>6000</v>
      </c>
      <c r="I108" s="4">
        <f t="shared" si="6"/>
        <v>3100</v>
      </c>
      <c r="J108" s="4">
        <f t="shared" si="6"/>
        <v>6200</v>
      </c>
    </row>
    <row r="109" spans="1:10" x14ac:dyDescent="0.25">
      <c r="A109" s="25">
        <v>108</v>
      </c>
      <c r="B109" s="25" t="s">
        <v>1289</v>
      </c>
      <c r="C109" s="25" t="s">
        <v>3677</v>
      </c>
      <c r="D109" s="7" t="s">
        <v>2813</v>
      </c>
      <c r="E109" s="13">
        <v>1500</v>
      </c>
      <c r="F109" s="13">
        <v>3000</v>
      </c>
      <c r="G109" s="14">
        <f t="shared" si="7"/>
        <v>3000</v>
      </c>
      <c r="H109" s="14">
        <f t="shared" si="7"/>
        <v>6000</v>
      </c>
      <c r="I109" s="4">
        <f t="shared" si="6"/>
        <v>3100</v>
      </c>
      <c r="J109" s="4">
        <f t="shared" si="6"/>
        <v>6200</v>
      </c>
    </row>
    <row r="110" spans="1:10" x14ac:dyDescent="0.25">
      <c r="A110" s="25">
        <v>109</v>
      </c>
      <c r="B110" s="25" t="s">
        <v>1289</v>
      </c>
      <c r="C110" s="25" t="s">
        <v>3675</v>
      </c>
      <c r="D110" s="7" t="s">
        <v>2814</v>
      </c>
      <c r="E110" s="13">
        <v>1500</v>
      </c>
      <c r="F110" s="13">
        <v>3000</v>
      </c>
      <c r="G110" s="14">
        <f t="shared" si="7"/>
        <v>3000</v>
      </c>
      <c r="H110" s="14">
        <f t="shared" si="7"/>
        <v>6000</v>
      </c>
      <c r="I110" s="4">
        <f t="shared" si="6"/>
        <v>3100</v>
      </c>
      <c r="J110" s="4">
        <f t="shared" si="6"/>
        <v>6200</v>
      </c>
    </row>
    <row r="111" spans="1:10" x14ac:dyDescent="0.25">
      <c r="A111" s="25">
        <v>110</v>
      </c>
      <c r="B111" s="25" t="s">
        <v>1290</v>
      </c>
      <c r="C111" s="25"/>
      <c r="D111" s="7" t="s">
        <v>2815</v>
      </c>
      <c r="E111" s="11"/>
      <c r="F111" s="11"/>
      <c r="G111" s="14"/>
      <c r="H111" s="14"/>
      <c r="I111" s="4"/>
      <c r="J111" s="4"/>
    </row>
    <row r="112" spans="1:10" x14ac:dyDescent="0.25">
      <c r="A112" s="25">
        <v>111</v>
      </c>
      <c r="B112" s="25" t="s">
        <v>1289</v>
      </c>
      <c r="C112" s="25" t="s">
        <v>3678</v>
      </c>
      <c r="D112" s="7" t="s">
        <v>2816</v>
      </c>
      <c r="E112" s="13">
        <v>1000</v>
      </c>
      <c r="F112" s="13">
        <v>2000</v>
      </c>
      <c r="G112" s="14">
        <f t="shared" si="7"/>
        <v>2000</v>
      </c>
      <c r="H112" s="14">
        <f t="shared" si="7"/>
        <v>4000</v>
      </c>
      <c r="I112" s="4">
        <f t="shared" si="6"/>
        <v>2100</v>
      </c>
      <c r="J112" s="4">
        <f t="shared" si="6"/>
        <v>4100</v>
      </c>
    </row>
    <row r="113" spans="1:10" x14ac:dyDescent="0.25">
      <c r="A113" s="25">
        <v>112</v>
      </c>
      <c r="B113" s="25" t="s">
        <v>1289</v>
      </c>
      <c r="C113" s="25" t="s">
        <v>3679</v>
      </c>
      <c r="D113" s="7" t="s">
        <v>2817</v>
      </c>
      <c r="E113" s="13">
        <v>1000</v>
      </c>
      <c r="F113" s="13">
        <v>2000</v>
      </c>
      <c r="G113" s="14">
        <f t="shared" si="7"/>
        <v>2000</v>
      </c>
      <c r="H113" s="14">
        <f t="shared" si="7"/>
        <v>4000</v>
      </c>
      <c r="I113" s="4">
        <f t="shared" si="6"/>
        <v>2100</v>
      </c>
      <c r="J113" s="4">
        <f t="shared" si="6"/>
        <v>4100</v>
      </c>
    </row>
    <row r="114" spans="1:10" x14ac:dyDescent="0.25">
      <c r="A114" s="25">
        <v>113</v>
      </c>
      <c r="B114" s="25" t="s">
        <v>1290</v>
      </c>
      <c r="C114" s="25"/>
      <c r="D114" s="7" t="s">
        <v>2818</v>
      </c>
      <c r="E114" s="11"/>
      <c r="F114" s="11"/>
      <c r="G114" s="14"/>
      <c r="H114" s="14"/>
      <c r="I114" s="4"/>
      <c r="J114" s="4"/>
    </row>
    <row r="115" spans="1:10" x14ac:dyDescent="0.25">
      <c r="A115" s="25">
        <v>114</v>
      </c>
      <c r="B115" s="25" t="s">
        <v>1289</v>
      </c>
      <c r="C115" s="25" t="s">
        <v>3680</v>
      </c>
      <c r="D115" s="7" t="s">
        <v>2819</v>
      </c>
      <c r="E115" s="13">
        <v>1000</v>
      </c>
      <c r="F115" s="13">
        <v>2000</v>
      </c>
      <c r="G115" s="14">
        <f t="shared" si="7"/>
        <v>2000</v>
      </c>
      <c r="H115" s="14">
        <f t="shared" si="7"/>
        <v>4000</v>
      </c>
      <c r="I115" s="4">
        <f t="shared" si="6"/>
        <v>2100</v>
      </c>
      <c r="J115" s="4">
        <f t="shared" si="6"/>
        <v>4100</v>
      </c>
    </row>
    <row r="116" spans="1:10" ht="27.6" x14ac:dyDescent="0.25">
      <c r="A116" s="25">
        <v>115</v>
      </c>
      <c r="B116" s="25" t="s">
        <v>1289</v>
      </c>
      <c r="C116" s="25" t="s">
        <v>3681</v>
      </c>
      <c r="D116" s="7" t="s">
        <v>2820</v>
      </c>
      <c r="E116" s="13">
        <v>1000</v>
      </c>
      <c r="F116" s="13">
        <v>2000</v>
      </c>
      <c r="G116" s="14">
        <f t="shared" si="7"/>
        <v>2000</v>
      </c>
      <c r="H116" s="14">
        <f t="shared" si="7"/>
        <v>4000</v>
      </c>
      <c r="I116" s="4">
        <f t="shared" si="6"/>
        <v>2100</v>
      </c>
      <c r="J116" s="4">
        <f t="shared" si="6"/>
        <v>4100</v>
      </c>
    </row>
    <row r="117" spans="1:10" ht="27.6" x14ac:dyDescent="0.25">
      <c r="A117" s="25">
        <v>116</v>
      </c>
      <c r="B117" s="25" t="s">
        <v>1289</v>
      </c>
      <c r="C117" s="25" t="s">
        <v>3682</v>
      </c>
      <c r="D117" s="7" t="s">
        <v>2821</v>
      </c>
      <c r="E117" s="13">
        <v>1000</v>
      </c>
      <c r="F117" s="13">
        <v>2000</v>
      </c>
      <c r="G117" s="14">
        <f t="shared" si="7"/>
        <v>2000</v>
      </c>
      <c r="H117" s="14">
        <f t="shared" si="7"/>
        <v>4000</v>
      </c>
      <c r="I117" s="4">
        <f t="shared" si="6"/>
        <v>2100</v>
      </c>
      <c r="J117" s="4">
        <f t="shared" si="6"/>
        <v>4100</v>
      </c>
    </row>
    <row r="118" spans="1:10" ht="27.6" x14ac:dyDescent="0.25">
      <c r="A118" s="25">
        <v>117</v>
      </c>
      <c r="B118" s="25" t="s">
        <v>1289</v>
      </c>
      <c r="C118" s="25" t="s">
        <v>3683</v>
      </c>
      <c r="D118" s="7" t="s">
        <v>2822</v>
      </c>
      <c r="E118" s="13">
        <v>1000</v>
      </c>
      <c r="F118" s="13">
        <v>2000</v>
      </c>
      <c r="G118" s="14">
        <f t="shared" si="7"/>
        <v>2000</v>
      </c>
      <c r="H118" s="14">
        <f t="shared" si="7"/>
        <v>4000</v>
      </c>
      <c r="I118" s="4">
        <f t="shared" si="6"/>
        <v>2100</v>
      </c>
      <c r="J118" s="4">
        <f t="shared" si="6"/>
        <v>4100</v>
      </c>
    </row>
    <row r="119" spans="1:10" x14ac:dyDescent="0.25">
      <c r="A119" s="25">
        <v>118</v>
      </c>
      <c r="B119" s="25" t="s">
        <v>1289</v>
      </c>
      <c r="C119" s="25">
        <v>230.42</v>
      </c>
      <c r="D119" s="7" t="s">
        <v>2823</v>
      </c>
      <c r="E119" s="13">
        <v>2000</v>
      </c>
      <c r="F119" s="13">
        <v>4000</v>
      </c>
      <c r="G119" s="14">
        <f t="shared" si="7"/>
        <v>4000</v>
      </c>
      <c r="H119" s="14">
        <f t="shared" si="7"/>
        <v>8000</v>
      </c>
      <c r="I119" s="4">
        <f t="shared" si="6"/>
        <v>4100</v>
      </c>
      <c r="J119" s="4">
        <f t="shared" si="6"/>
        <v>8300</v>
      </c>
    </row>
    <row r="120" spans="1:10" ht="27.6" x14ac:dyDescent="0.25">
      <c r="A120" s="25">
        <v>119</v>
      </c>
      <c r="B120" s="25" t="s">
        <v>1289</v>
      </c>
      <c r="C120" s="25">
        <v>230.43</v>
      </c>
      <c r="D120" s="7" t="s">
        <v>2824</v>
      </c>
      <c r="E120" s="13">
        <v>1000</v>
      </c>
      <c r="F120" s="13">
        <v>2000</v>
      </c>
      <c r="G120" s="14">
        <f t="shared" si="7"/>
        <v>2000</v>
      </c>
      <c r="H120" s="14">
        <f t="shared" si="7"/>
        <v>4000</v>
      </c>
      <c r="I120" s="4">
        <f t="shared" si="6"/>
        <v>2100</v>
      </c>
      <c r="J120" s="4">
        <f t="shared" si="6"/>
        <v>4100</v>
      </c>
    </row>
    <row r="121" spans="1:10" x14ac:dyDescent="0.25">
      <c r="A121" s="25">
        <v>120</v>
      </c>
      <c r="B121" s="25" t="s">
        <v>1289</v>
      </c>
      <c r="C121" s="25">
        <v>230.44</v>
      </c>
      <c r="D121" s="7" t="s">
        <v>2825</v>
      </c>
      <c r="E121" s="13">
        <v>1000</v>
      </c>
      <c r="F121" s="13">
        <v>2000</v>
      </c>
      <c r="G121" s="14">
        <f t="shared" si="7"/>
        <v>2000</v>
      </c>
      <c r="H121" s="14">
        <f t="shared" si="7"/>
        <v>4000</v>
      </c>
      <c r="I121" s="4">
        <f t="shared" si="6"/>
        <v>2100</v>
      </c>
      <c r="J121" s="4">
        <f t="shared" si="6"/>
        <v>4100</v>
      </c>
    </row>
    <row r="122" spans="1:10" x14ac:dyDescent="0.25">
      <c r="A122" s="25">
        <v>121</v>
      </c>
      <c r="B122" s="25" t="s">
        <v>1289</v>
      </c>
      <c r="C122" s="25">
        <v>230.45</v>
      </c>
      <c r="D122" s="7" t="s">
        <v>2826</v>
      </c>
      <c r="E122" s="13">
        <v>1000</v>
      </c>
      <c r="F122" s="13">
        <v>2000</v>
      </c>
      <c r="G122" s="14">
        <f t="shared" si="7"/>
        <v>2000</v>
      </c>
      <c r="H122" s="14">
        <f t="shared" si="7"/>
        <v>4000</v>
      </c>
      <c r="I122" s="4">
        <f t="shared" si="6"/>
        <v>2100</v>
      </c>
      <c r="J122" s="4">
        <f t="shared" si="6"/>
        <v>4100</v>
      </c>
    </row>
    <row r="123" spans="1:10" ht="27.6" x14ac:dyDescent="0.25">
      <c r="A123" s="25">
        <v>122</v>
      </c>
      <c r="B123" s="25" t="s">
        <v>1289</v>
      </c>
      <c r="C123" s="25">
        <v>230.46</v>
      </c>
      <c r="D123" s="7" t="s">
        <v>2827</v>
      </c>
      <c r="E123" s="13">
        <v>1000</v>
      </c>
      <c r="F123" s="13">
        <v>1500</v>
      </c>
      <c r="G123" s="14">
        <f t="shared" si="7"/>
        <v>2000</v>
      </c>
      <c r="H123" s="14">
        <f t="shared" si="7"/>
        <v>3000</v>
      </c>
      <c r="I123" s="4">
        <f t="shared" si="6"/>
        <v>2100</v>
      </c>
      <c r="J123" s="4">
        <f t="shared" si="6"/>
        <v>3100</v>
      </c>
    </row>
    <row r="124" spans="1:10" x14ac:dyDescent="0.25">
      <c r="A124" s="25">
        <v>123</v>
      </c>
      <c r="B124" s="25" t="s">
        <v>1290</v>
      </c>
      <c r="C124" s="25"/>
      <c r="D124" s="7" t="s">
        <v>2828</v>
      </c>
      <c r="E124" s="11"/>
      <c r="F124" s="11"/>
      <c r="G124" s="14"/>
      <c r="H124" s="14"/>
      <c r="I124" s="4"/>
      <c r="J124" s="4"/>
    </row>
    <row r="125" spans="1:10" x14ac:dyDescent="0.25">
      <c r="A125" s="25">
        <v>124</v>
      </c>
      <c r="B125" s="25" t="s">
        <v>1289</v>
      </c>
      <c r="C125" s="25">
        <v>230.47</v>
      </c>
      <c r="D125" s="7" t="s">
        <v>2829</v>
      </c>
      <c r="E125" s="13">
        <v>1000</v>
      </c>
      <c r="F125" s="13">
        <v>1500</v>
      </c>
      <c r="G125" s="14">
        <f t="shared" si="7"/>
        <v>2000</v>
      </c>
      <c r="H125" s="14">
        <f t="shared" si="7"/>
        <v>3000</v>
      </c>
      <c r="I125" s="4">
        <f t="shared" si="6"/>
        <v>2100</v>
      </c>
      <c r="J125" s="4">
        <f t="shared" si="6"/>
        <v>3100</v>
      </c>
    </row>
    <row r="126" spans="1:10" x14ac:dyDescent="0.25">
      <c r="A126" s="25">
        <v>125</v>
      </c>
      <c r="B126" s="25" t="s">
        <v>1290</v>
      </c>
      <c r="C126" s="25"/>
      <c r="D126" s="7" t="s">
        <v>2830</v>
      </c>
      <c r="E126" s="11"/>
      <c r="F126" s="11"/>
      <c r="G126" s="14"/>
      <c r="H126" s="14"/>
      <c r="I126" s="4"/>
      <c r="J126" s="4"/>
    </row>
    <row r="127" spans="1:10" x14ac:dyDescent="0.25">
      <c r="A127" s="25">
        <v>126</v>
      </c>
      <c r="B127" s="25" t="s">
        <v>1289</v>
      </c>
      <c r="C127" s="25" t="s">
        <v>3684</v>
      </c>
      <c r="D127" s="7" t="s">
        <v>2831</v>
      </c>
      <c r="E127" s="13">
        <v>2500</v>
      </c>
      <c r="F127" s="13">
        <v>5000</v>
      </c>
      <c r="G127" s="14">
        <f t="shared" si="7"/>
        <v>5000</v>
      </c>
      <c r="H127" s="14">
        <f t="shared" si="7"/>
        <v>10000</v>
      </c>
      <c r="I127" s="4">
        <f t="shared" si="6"/>
        <v>5200</v>
      </c>
      <c r="J127" s="4">
        <f t="shared" si="6"/>
        <v>10300</v>
      </c>
    </row>
    <row r="128" spans="1:10" x14ac:dyDescent="0.25">
      <c r="A128" s="25">
        <v>127</v>
      </c>
      <c r="B128" s="25" t="s">
        <v>1289</v>
      </c>
      <c r="C128" s="25" t="s">
        <v>3685</v>
      </c>
      <c r="D128" s="7" t="s">
        <v>2832</v>
      </c>
      <c r="E128" s="13">
        <v>3000</v>
      </c>
      <c r="F128" s="13">
        <v>6000</v>
      </c>
      <c r="G128" s="14">
        <f t="shared" si="7"/>
        <v>6000</v>
      </c>
      <c r="H128" s="14">
        <f t="shared" si="7"/>
        <v>12000</v>
      </c>
      <c r="I128" s="4">
        <f t="shared" si="6"/>
        <v>6200</v>
      </c>
      <c r="J128" s="4">
        <f t="shared" si="6"/>
        <v>12400</v>
      </c>
    </row>
    <row r="129" spans="1:10" x14ac:dyDescent="0.25">
      <c r="A129" s="25">
        <v>128</v>
      </c>
      <c r="B129" s="25" t="s">
        <v>1290</v>
      </c>
      <c r="C129" s="25"/>
      <c r="D129" s="7" t="s">
        <v>2833</v>
      </c>
      <c r="E129" s="11"/>
      <c r="F129" s="11"/>
      <c r="G129" s="14"/>
      <c r="H129" s="14"/>
      <c r="I129" s="4"/>
      <c r="J129" s="4"/>
    </row>
    <row r="130" spans="1:10" x14ac:dyDescent="0.25">
      <c r="A130" s="25">
        <v>129</v>
      </c>
      <c r="B130" s="25" t="s">
        <v>1289</v>
      </c>
      <c r="C130" s="25" t="s">
        <v>3686</v>
      </c>
      <c r="D130" s="7" t="s">
        <v>2834</v>
      </c>
      <c r="E130" s="13">
        <v>2500</v>
      </c>
      <c r="F130" s="13">
        <v>5000</v>
      </c>
      <c r="G130" s="14">
        <f t="shared" si="7"/>
        <v>5000</v>
      </c>
      <c r="H130" s="14">
        <f t="shared" si="7"/>
        <v>10000</v>
      </c>
      <c r="I130" s="4">
        <f t="shared" si="6"/>
        <v>5200</v>
      </c>
      <c r="J130" s="4">
        <f t="shared" si="6"/>
        <v>10300</v>
      </c>
    </row>
    <row r="131" spans="1:10" x14ac:dyDescent="0.25">
      <c r="A131" s="25">
        <v>130</v>
      </c>
      <c r="B131" s="25" t="s">
        <v>1289</v>
      </c>
      <c r="C131" s="25" t="s">
        <v>3689</v>
      </c>
      <c r="D131" s="7" t="s">
        <v>2835</v>
      </c>
      <c r="E131" s="13">
        <v>2500</v>
      </c>
      <c r="F131" s="13">
        <v>5000</v>
      </c>
      <c r="G131" s="14">
        <f t="shared" si="7"/>
        <v>5000</v>
      </c>
      <c r="H131" s="14">
        <f t="shared" si="7"/>
        <v>10000</v>
      </c>
      <c r="I131" s="4">
        <f t="shared" si="6"/>
        <v>5200</v>
      </c>
      <c r="J131" s="4">
        <f t="shared" si="6"/>
        <v>10300</v>
      </c>
    </row>
    <row r="132" spans="1:10" x14ac:dyDescent="0.25">
      <c r="A132" s="25">
        <v>131</v>
      </c>
      <c r="B132" s="25" t="s">
        <v>1289</v>
      </c>
      <c r="C132" s="25" t="s">
        <v>3687</v>
      </c>
      <c r="D132" s="7" t="s">
        <v>2836</v>
      </c>
      <c r="E132" s="13">
        <v>3000</v>
      </c>
      <c r="F132" s="13">
        <v>6000</v>
      </c>
      <c r="G132" s="14">
        <f t="shared" si="7"/>
        <v>6000</v>
      </c>
      <c r="H132" s="14">
        <f t="shared" si="7"/>
        <v>12000</v>
      </c>
      <c r="I132" s="4">
        <f t="shared" si="6"/>
        <v>6200</v>
      </c>
      <c r="J132" s="4">
        <f t="shared" si="6"/>
        <v>12400</v>
      </c>
    </row>
    <row r="133" spans="1:10" x14ac:dyDescent="0.25">
      <c r="A133" s="25">
        <v>132</v>
      </c>
      <c r="B133" s="25" t="s">
        <v>1289</v>
      </c>
      <c r="C133" s="25" t="s">
        <v>3688</v>
      </c>
      <c r="D133" s="7" t="s">
        <v>2837</v>
      </c>
      <c r="E133" s="13">
        <v>1000</v>
      </c>
      <c r="F133" s="13">
        <v>2000</v>
      </c>
      <c r="G133" s="14">
        <f t="shared" si="7"/>
        <v>2000</v>
      </c>
      <c r="H133" s="14">
        <f t="shared" si="7"/>
        <v>4000</v>
      </c>
      <c r="I133" s="4">
        <f t="shared" si="6"/>
        <v>2100</v>
      </c>
      <c r="J133" s="4">
        <f t="shared" si="6"/>
        <v>4100</v>
      </c>
    </row>
    <row r="134" spans="1:10" x14ac:dyDescent="0.25">
      <c r="A134" s="25">
        <v>133</v>
      </c>
      <c r="B134" s="25" t="s">
        <v>1289</v>
      </c>
      <c r="C134" s="128" t="s">
        <v>3690</v>
      </c>
      <c r="D134" s="7" t="s">
        <v>2838</v>
      </c>
      <c r="E134" s="13">
        <v>1500</v>
      </c>
      <c r="F134" s="13">
        <v>3000</v>
      </c>
      <c r="G134" s="14">
        <f t="shared" si="7"/>
        <v>3000</v>
      </c>
      <c r="H134" s="14">
        <f t="shared" si="7"/>
        <v>6000</v>
      </c>
      <c r="I134" s="4">
        <f t="shared" si="6"/>
        <v>3100</v>
      </c>
      <c r="J134" s="4">
        <f t="shared" si="6"/>
        <v>6200</v>
      </c>
    </row>
    <row r="135" spans="1:10" ht="27.6" x14ac:dyDescent="0.25">
      <c r="A135" s="25">
        <v>134</v>
      </c>
      <c r="B135" s="25" t="s">
        <v>1289</v>
      </c>
      <c r="C135" s="128" t="s">
        <v>3691</v>
      </c>
      <c r="D135" s="7" t="s">
        <v>2839</v>
      </c>
      <c r="E135" s="13">
        <v>1000</v>
      </c>
      <c r="F135" s="13">
        <v>2000</v>
      </c>
      <c r="G135" s="14">
        <f t="shared" si="7"/>
        <v>2000</v>
      </c>
      <c r="H135" s="14">
        <f t="shared" si="7"/>
        <v>4000</v>
      </c>
      <c r="I135" s="4">
        <f t="shared" ref="I135:J198" si="8">ROUND(G135*1.03241, -2)</f>
        <v>2100</v>
      </c>
      <c r="J135" s="4">
        <f t="shared" si="8"/>
        <v>4100</v>
      </c>
    </row>
    <row r="136" spans="1:10" x14ac:dyDescent="0.25">
      <c r="A136" s="25">
        <v>135</v>
      </c>
      <c r="B136" s="25" t="s">
        <v>1289</v>
      </c>
      <c r="C136" s="128" t="s">
        <v>3692</v>
      </c>
      <c r="D136" s="7" t="s">
        <v>2840</v>
      </c>
      <c r="E136" s="13">
        <v>2000</v>
      </c>
      <c r="F136" s="13">
        <v>4000</v>
      </c>
      <c r="G136" s="14">
        <f t="shared" si="7"/>
        <v>4000</v>
      </c>
      <c r="H136" s="14">
        <f t="shared" si="7"/>
        <v>8000</v>
      </c>
      <c r="I136" s="4">
        <f t="shared" si="8"/>
        <v>4100</v>
      </c>
      <c r="J136" s="4">
        <f t="shared" si="8"/>
        <v>8300</v>
      </c>
    </row>
    <row r="137" spans="1:10" ht="27.6" x14ac:dyDescent="0.25">
      <c r="A137" s="25">
        <v>136</v>
      </c>
      <c r="B137" s="25" t="s">
        <v>1289</v>
      </c>
      <c r="C137" s="128" t="s">
        <v>3693</v>
      </c>
      <c r="D137" s="7" t="s">
        <v>2841</v>
      </c>
      <c r="E137" s="13">
        <v>1000</v>
      </c>
      <c r="F137" s="13">
        <v>2000</v>
      </c>
      <c r="G137" s="14">
        <f t="shared" si="7"/>
        <v>2000</v>
      </c>
      <c r="H137" s="14">
        <f t="shared" si="7"/>
        <v>4000</v>
      </c>
      <c r="I137" s="4">
        <f t="shared" si="8"/>
        <v>2100</v>
      </c>
      <c r="J137" s="4">
        <f t="shared" si="8"/>
        <v>4100</v>
      </c>
    </row>
    <row r="138" spans="1:10" x14ac:dyDescent="0.25">
      <c r="A138" s="25">
        <v>137</v>
      </c>
      <c r="B138" s="25" t="s">
        <v>1290</v>
      </c>
      <c r="C138" s="128"/>
      <c r="D138" s="7" t="s">
        <v>2842</v>
      </c>
      <c r="E138" s="11"/>
      <c r="F138" s="11"/>
      <c r="G138" s="14"/>
      <c r="H138" s="14"/>
      <c r="I138" s="4"/>
      <c r="J138" s="4"/>
    </row>
    <row r="139" spans="1:10" x14ac:dyDescent="0.25">
      <c r="A139" s="25">
        <v>138</v>
      </c>
      <c r="B139" s="25" t="s">
        <v>1289</v>
      </c>
      <c r="C139" s="128" t="s">
        <v>3706</v>
      </c>
      <c r="D139" s="7" t="s">
        <v>2843</v>
      </c>
      <c r="E139" s="13">
        <v>1000</v>
      </c>
      <c r="F139" s="13">
        <v>2000</v>
      </c>
      <c r="G139" s="14">
        <f t="shared" si="7"/>
        <v>2000</v>
      </c>
      <c r="H139" s="14">
        <f t="shared" si="7"/>
        <v>4000</v>
      </c>
      <c r="I139" s="4">
        <f t="shared" si="8"/>
        <v>2100</v>
      </c>
      <c r="J139" s="4">
        <f t="shared" si="8"/>
        <v>4100</v>
      </c>
    </row>
    <row r="140" spans="1:10" ht="27.6" x14ac:dyDescent="0.25">
      <c r="A140" s="25">
        <v>139</v>
      </c>
      <c r="B140" s="25" t="s">
        <v>1289</v>
      </c>
      <c r="C140" s="128" t="s">
        <v>3707</v>
      </c>
      <c r="D140" s="7" t="s">
        <v>2844</v>
      </c>
      <c r="E140" s="13">
        <v>1500</v>
      </c>
      <c r="F140" s="13">
        <v>3000</v>
      </c>
      <c r="G140" s="14">
        <f t="shared" ref="G140:H203" si="9">E140*2</f>
        <v>3000</v>
      </c>
      <c r="H140" s="14">
        <f t="shared" si="9"/>
        <v>6000</v>
      </c>
      <c r="I140" s="4">
        <f t="shared" si="8"/>
        <v>3100</v>
      </c>
      <c r="J140" s="4">
        <f t="shared" si="8"/>
        <v>6200</v>
      </c>
    </row>
    <row r="141" spans="1:10" x14ac:dyDescent="0.25">
      <c r="A141" s="25">
        <v>140</v>
      </c>
      <c r="B141" s="25" t="s">
        <v>1290</v>
      </c>
      <c r="C141" s="128"/>
      <c r="D141" s="7" t="s">
        <v>2845</v>
      </c>
      <c r="E141" s="11"/>
      <c r="F141" s="11"/>
      <c r="G141" s="14"/>
      <c r="H141" s="14"/>
      <c r="I141" s="4"/>
      <c r="J141" s="4"/>
    </row>
    <row r="142" spans="1:10" x14ac:dyDescent="0.25">
      <c r="A142" s="25">
        <v>141</v>
      </c>
      <c r="B142" s="25" t="s">
        <v>1289</v>
      </c>
      <c r="C142" s="128" t="s">
        <v>3708</v>
      </c>
      <c r="D142" s="7" t="s">
        <v>2846</v>
      </c>
      <c r="E142" s="13">
        <v>1000</v>
      </c>
      <c r="F142" s="13">
        <v>2000</v>
      </c>
      <c r="G142" s="14">
        <f t="shared" si="9"/>
        <v>2000</v>
      </c>
      <c r="H142" s="14">
        <f t="shared" si="9"/>
        <v>4000</v>
      </c>
      <c r="I142" s="4">
        <f t="shared" si="8"/>
        <v>2100</v>
      </c>
      <c r="J142" s="4">
        <f t="shared" si="8"/>
        <v>4100</v>
      </c>
    </row>
    <row r="143" spans="1:10" x14ac:dyDescent="0.25">
      <c r="A143" s="25">
        <v>142</v>
      </c>
      <c r="B143" s="25" t="s">
        <v>1289</v>
      </c>
      <c r="C143" s="128" t="s">
        <v>3710</v>
      </c>
      <c r="D143" s="7" t="s">
        <v>2847</v>
      </c>
      <c r="E143" s="13">
        <v>1000</v>
      </c>
      <c r="F143" s="13">
        <v>2000</v>
      </c>
      <c r="G143" s="14">
        <f t="shared" si="9"/>
        <v>2000</v>
      </c>
      <c r="H143" s="14">
        <f t="shared" si="9"/>
        <v>4000</v>
      </c>
      <c r="I143" s="4">
        <f t="shared" si="8"/>
        <v>2100</v>
      </c>
      <c r="J143" s="4">
        <f t="shared" si="8"/>
        <v>4100</v>
      </c>
    </row>
    <row r="144" spans="1:10" x14ac:dyDescent="0.25">
      <c r="A144" s="25">
        <v>143</v>
      </c>
      <c r="B144" s="25" t="s">
        <v>1289</v>
      </c>
      <c r="C144" s="128" t="s">
        <v>3709</v>
      </c>
      <c r="D144" s="7" t="s">
        <v>2848</v>
      </c>
      <c r="E144" s="13">
        <v>1000</v>
      </c>
      <c r="F144" s="13">
        <v>2000</v>
      </c>
      <c r="G144" s="14">
        <f t="shared" si="9"/>
        <v>2000</v>
      </c>
      <c r="H144" s="14">
        <f t="shared" si="9"/>
        <v>4000</v>
      </c>
      <c r="I144" s="4">
        <f t="shared" si="8"/>
        <v>2100</v>
      </c>
      <c r="J144" s="4">
        <f t="shared" si="8"/>
        <v>4100</v>
      </c>
    </row>
    <row r="145" spans="1:10" x14ac:dyDescent="0.25">
      <c r="A145" s="25">
        <v>144</v>
      </c>
      <c r="B145" s="25" t="s">
        <v>1289</v>
      </c>
      <c r="C145" s="128" t="s">
        <v>3694</v>
      </c>
      <c r="D145" s="7" t="s">
        <v>2849</v>
      </c>
      <c r="E145" s="13">
        <v>1000</v>
      </c>
      <c r="F145" s="13">
        <v>2000</v>
      </c>
      <c r="G145" s="14">
        <f t="shared" si="9"/>
        <v>2000</v>
      </c>
      <c r="H145" s="14">
        <f t="shared" si="9"/>
        <v>4000</v>
      </c>
      <c r="I145" s="4">
        <f t="shared" si="8"/>
        <v>2100</v>
      </c>
      <c r="J145" s="4">
        <f t="shared" si="8"/>
        <v>4100</v>
      </c>
    </row>
    <row r="146" spans="1:10" x14ac:dyDescent="0.25">
      <c r="A146" s="25">
        <v>145</v>
      </c>
      <c r="B146" s="25" t="s">
        <v>1290</v>
      </c>
      <c r="C146" s="128"/>
      <c r="D146" s="7" t="s">
        <v>2850</v>
      </c>
      <c r="E146" s="11"/>
      <c r="F146" s="11"/>
      <c r="G146" s="14"/>
      <c r="H146" s="14"/>
      <c r="I146" s="4"/>
      <c r="J146" s="4"/>
    </row>
    <row r="147" spans="1:10" x14ac:dyDescent="0.25">
      <c r="A147" s="25">
        <v>146</v>
      </c>
      <c r="B147" s="25" t="s">
        <v>1289</v>
      </c>
      <c r="C147" s="128" t="s">
        <v>3711</v>
      </c>
      <c r="D147" s="7" t="s">
        <v>2851</v>
      </c>
      <c r="E147" s="13">
        <v>3000</v>
      </c>
      <c r="F147" s="13">
        <v>6000</v>
      </c>
      <c r="G147" s="14">
        <f t="shared" si="9"/>
        <v>6000</v>
      </c>
      <c r="H147" s="14">
        <f t="shared" si="9"/>
        <v>12000</v>
      </c>
      <c r="I147" s="4">
        <f t="shared" si="8"/>
        <v>6200</v>
      </c>
      <c r="J147" s="4">
        <f t="shared" si="8"/>
        <v>12400</v>
      </c>
    </row>
    <row r="148" spans="1:10" ht="27.6" x14ac:dyDescent="0.25">
      <c r="A148" s="25">
        <v>147</v>
      </c>
      <c r="B148" s="25" t="s">
        <v>1289</v>
      </c>
      <c r="C148" s="128" t="s">
        <v>3713</v>
      </c>
      <c r="D148" s="7" t="s">
        <v>2852</v>
      </c>
      <c r="E148" s="13">
        <v>2500</v>
      </c>
      <c r="F148" s="13">
        <v>5000</v>
      </c>
      <c r="G148" s="14">
        <f t="shared" si="9"/>
        <v>5000</v>
      </c>
      <c r="H148" s="14">
        <f t="shared" si="9"/>
        <v>10000</v>
      </c>
      <c r="I148" s="4">
        <f t="shared" si="8"/>
        <v>5200</v>
      </c>
      <c r="J148" s="4">
        <f t="shared" si="8"/>
        <v>10300</v>
      </c>
    </row>
    <row r="149" spans="1:10" x14ac:dyDescent="0.25">
      <c r="A149" s="25">
        <v>148</v>
      </c>
      <c r="B149" s="25" t="s">
        <v>1289</v>
      </c>
      <c r="C149" s="128" t="s">
        <v>3712</v>
      </c>
      <c r="D149" s="7" t="s">
        <v>2853</v>
      </c>
      <c r="E149" s="13">
        <v>1000</v>
      </c>
      <c r="F149" s="13">
        <v>2000</v>
      </c>
      <c r="G149" s="14">
        <f t="shared" si="9"/>
        <v>2000</v>
      </c>
      <c r="H149" s="14">
        <f t="shared" si="9"/>
        <v>4000</v>
      </c>
      <c r="I149" s="4">
        <f t="shared" si="8"/>
        <v>2100</v>
      </c>
      <c r="J149" s="4">
        <f t="shared" si="8"/>
        <v>4100</v>
      </c>
    </row>
    <row r="150" spans="1:10" x14ac:dyDescent="0.25">
      <c r="A150" s="25">
        <v>149</v>
      </c>
      <c r="B150" s="25" t="s">
        <v>1290</v>
      </c>
      <c r="C150" s="128"/>
      <c r="D150" s="7" t="s">
        <v>2854</v>
      </c>
      <c r="E150" s="11"/>
      <c r="F150" s="11"/>
      <c r="G150" s="14"/>
      <c r="H150" s="14"/>
      <c r="I150" s="4"/>
      <c r="J150" s="4"/>
    </row>
    <row r="151" spans="1:10" x14ac:dyDescent="0.25">
      <c r="A151" s="25">
        <v>150</v>
      </c>
      <c r="B151" s="25" t="s">
        <v>1289</v>
      </c>
      <c r="C151" s="128" t="s">
        <v>3714</v>
      </c>
      <c r="D151" s="7" t="s">
        <v>2855</v>
      </c>
      <c r="E151" s="13">
        <v>1000</v>
      </c>
      <c r="F151" s="13">
        <v>2000</v>
      </c>
      <c r="G151" s="14">
        <f t="shared" si="9"/>
        <v>2000</v>
      </c>
      <c r="H151" s="14">
        <f t="shared" si="9"/>
        <v>4000</v>
      </c>
      <c r="I151" s="4">
        <f t="shared" si="8"/>
        <v>2100</v>
      </c>
      <c r="J151" s="4">
        <f t="shared" si="8"/>
        <v>4100</v>
      </c>
    </row>
    <row r="152" spans="1:10" x14ac:dyDescent="0.25">
      <c r="A152" s="25">
        <v>151</v>
      </c>
      <c r="B152" s="25" t="s">
        <v>1289</v>
      </c>
      <c r="C152" s="128" t="s">
        <v>3715</v>
      </c>
      <c r="D152" s="7" t="s">
        <v>2856</v>
      </c>
      <c r="E152" s="13">
        <v>1000</v>
      </c>
      <c r="F152" s="13">
        <v>2000</v>
      </c>
      <c r="G152" s="14">
        <f t="shared" si="9"/>
        <v>2000</v>
      </c>
      <c r="H152" s="14">
        <f t="shared" si="9"/>
        <v>4000</v>
      </c>
      <c r="I152" s="4">
        <f t="shared" si="8"/>
        <v>2100</v>
      </c>
      <c r="J152" s="4">
        <f t="shared" si="8"/>
        <v>4100</v>
      </c>
    </row>
    <row r="153" spans="1:10" ht="27.6" x14ac:dyDescent="0.25">
      <c r="A153" s="25">
        <v>152</v>
      </c>
      <c r="B153" s="25" t="s">
        <v>1289</v>
      </c>
      <c r="C153" s="128" t="s">
        <v>3695</v>
      </c>
      <c r="D153" s="7" t="s">
        <v>2857</v>
      </c>
      <c r="E153" s="13">
        <v>1500</v>
      </c>
      <c r="F153" s="13">
        <v>3000</v>
      </c>
      <c r="G153" s="14">
        <f t="shared" si="9"/>
        <v>3000</v>
      </c>
      <c r="H153" s="14">
        <f t="shared" si="9"/>
        <v>6000</v>
      </c>
      <c r="I153" s="4">
        <f t="shared" si="8"/>
        <v>3100</v>
      </c>
      <c r="J153" s="4">
        <f t="shared" si="8"/>
        <v>6200</v>
      </c>
    </row>
    <row r="154" spans="1:10" x14ac:dyDescent="0.25">
      <c r="A154" s="25">
        <v>153</v>
      </c>
      <c r="B154" s="25" t="s">
        <v>1290</v>
      </c>
      <c r="C154" s="128"/>
      <c r="D154" s="7" t="s">
        <v>2858</v>
      </c>
      <c r="E154" s="11"/>
      <c r="F154" s="11"/>
      <c r="G154" s="14"/>
      <c r="H154" s="14"/>
      <c r="I154" s="4"/>
      <c r="J154" s="4"/>
    </row>
    <row r="155" spans="1:10" x14ac:dyDescent="0.25">
      <c r="A155" s="25">
        <v>154</v>
      </c>
      <c r="B155" s="25" t="s">
        <v>1289</v>
      </c>
      <c r="C155" s="128" t="s">
        <v>3716</v>
      </c>
      <c r="D155" s="7" t="s">
        <v>2859</v>
      </c>
      <c r="E155" s="13">
        <v>1000</v>
      </c>
      <c r="F155" s="13">
        <v>2000</v>
      </c>
      <c r="G155" s="14">
        <f t="shared" si="9"/>
        <v>2000</v>
      </c>
      <c r="H155" s="14">
        <f t="shared" si="9"/>
        <v>4000</v>
      </c>
      <c r="I155" s="4">
        <f t="shared" si="8"/>
        <v>2100</v>
      </c>
      <c r="J155" s="4">
        <f t="shared" si="8"/>
        <v>4100</v>
      </c>
    </row>
    <row r="156" spans="1:10" ht="27.6" x14ac:dyDescent="0.25">
      <c r="A156" s="25">
        <v>155</v>
      </c>
      <c r="B156" s="25" t="s">
        <v>1289</v>
      </c>
      <c r="C156" s="128" t="s">
        <v>3718</v>
      </c>
      <c r="D156" s="7" t="s">
        <v>2860</v>
      </c>
      <c r="E156" s="13">
        <v>1500</v>
      </c>
      <c r="F156" s="13">
        <v>3000</v>
      </c>
      <c r="G156" s="14">
        <f t="shared" si="9"/>
        <v>3000</v>
      </c>
      <c r="H156" s="14">
        <f t="shared" si="9"/>
        <v>6000</v>
      </c>
      <c r="I156" s="4">
        <f t="shared" si="8"/>
        <v>3100</v>
      </c>
      <c r="J156" s="4">
        <f t="shared" si="8"/>
        <v>6200</v>
      </c>
    </row>
    <row r="157" spans="1:10" ht="27.6" x14ac:dyDescent="0.25">
      <c r="A157" s="25">
        <v>156</v>
      </c>
      <c r="B157" s="25" t="s">
        <v>1289</v>
      </c>
      <c r="C157" s="128" t="s">
        <v>3719</v>
      </c>
      <c r="D157" s="7" t="s">
        <v>2861</v>
      </c>
      <c r="E157" s="13">
        <v>1500</v>
      </c>
      <c r="F157" s="13">
        <v>3000</v>
      </c>
      <c r="G157" s="14">
        <f t="shared" si="9"/>
        <v>3000</v>
      </c>
      <c r="H157" s="14">
        <f t="shared" si="9"/>
        <v>6000</v>
      </c>
      <c r="I157" s="4">
        <f t="shared" si="8"/>
        <v>3100</v>
      </c>
      <c r="J157" s="4">
        <f t="shared" si="8"/>
        <v>6200</v>
      </c>
    </row>
    <row r="158" spans="1:10" x14ac:dyDescent="0.25">
      <c r="A158" s="25">
        <v>157</v>
      </c>
      <c r="B158" s="25" t="s">
        <v>1289</v>
      </c>
      <c r="C158" s="128" t="s">
        <v>3717</v>
      </c>
      <c r="D158" s="7" t="s">
        <v>2862</v>
      </c>
      <c r="E158" s="13">
        <v>1500</v>
      </c>
      <c r="F158" s="13">
        <v>3000</v>
      </c>
      <c r="G158" s="14">
        <f t="shared" si="9"/>
        <v>3000</v>
      </c>
      <c r="H158" s="14">
        <f t="shared" si="9"/>
        <v>6000</v>
      </c>
      <c r="I158" s="4">
        <f t="shared" si="8"/>
        <v>3100</v>
      </c>
      <c r="J158" s="4">
        <f t="shared" si="8"/>
        <v>6200</v>
      </c>
    </row>
    <row r="159" spans="1:10" x14ac:dyDescent="0.25">
      <c r="A159" s="25">
        <v>158</v>
      </c>
      <c r="B159" s="25" t="s">
        <v>1290</v>
      </c>
      <c r="C159" s="128"/>
      <c r="D159" s="7" t="s">
        <v>2863</v>
      </c>
      <c r="E159" s="11"/>
      <c r="F159" s="11"/>
      <c r="G159" s="14"/>
      <c r="H159" s="14"/>
      <c r="I159" s="4"/>
      <c r="J159" s="4"/>
    </row>
    <row r="160" spans="1:10" ht="27.6" x14ac:dyDescent="0.25">
      <c r="A160" s="25">
        <v>159</v>
      </c>
      <c r="B160" s="25" t="s">
        <v>1289</v>
      </c>
      <c r="C160" s="128" t="s">
        <v>3720</v>
      </c>
      <c r="D160" s="7" t="s">
        <v>2864</v>
      </c>
      <c r="E160" s="13">
        <v>1000</v>
      </c>
      <c r="F160" s="13">
        <v>2000</v>
      </c>
      <c r="G160" s="14">
        <f t="shared" si="9"/>
        <v>2000</v>
      </c>
      <c r="H160" s="14">
        <f t="shared" si="9"/>
        <v>4000</v>
      </c>
      <c r="I160" s="4">
        <f t="shared" si="8"/>
        <v>2100</v>
      </c>
      <c r="J160" s="4">
        <f t="shared" si="8"/>
        <v>4100</v>
      </c>
    </row>
    <row r="161" spans="1:10" ht="27.6" x14ac:dyDescent="0.25">
      <c r="A161" s="25">
        <v>160</v>
      </c>
      <c r="B161" s="25" t="s">
        <v>1289</v>
      </c>
      <c r="C161" s="128" t="s">
        <v>3721</v>
      </c>
      <c r="D161" s="7" t="s">
        <v>2865</v>
      </c>
      <c r="E161" s="13">
        <v>1500</v>
      </c>
      <c r="F161" s="13">
        <v>3000</v>
      </c>
      <c r="G161" s="14">
        <f t="shared" si="9"/>
        <v>3000</v>
      </c>
      <c r="H161" s="14">
        <f t="shared" si="9"/>
        <v>6000</v>
      </c>
      <c r="I161" s="4">
        <f t="shared" si="8"/>
        <v>3100</v>
      </c>
      <c r="J161" s="4">
        <f t="shared" si="8"/>
        <v>6200</v>
      </c>
    </row>
    <row r="162" spans="1:10" ht="27.6" x14ac:dyDescent="0.25">
      <c r="A162" s="25">
        <v>161</v>
      </c>
      <c r="B162" s="25" t="s">
        <v>1289</v>
      </c>
      <c r="C162" s="128" t="s">
        <v>3722</v>
      </c>
      <c r="D162" s="7" t="s">
        <v>2866</v>
      </c>
      <c r="E162" s="13">
        <v>1500</v>
      </c>
      <c r="F162" s="13">
        <v>3000</v>
      </c>
      <c r="G162" s="14">
        <f t="shared" si="9"/>
        <v>3000</v>
      </c>
      <c r="H162" s="14">
        <f t="shared" si="9"/>
        <v>6000</v>
      </c>
      <c r="I162" s="4">
        <f t="shared" si="8"/>
        <v>3100</v>
      </c>
      <c r="J162" s="4">
        <f t="shared" si="8"/>
        <v>6200</v>
      </c>
    </row>
    <row r="163" spans="1:10" ht="27.6" x14ac:dyDescent="0.25">
      <c r="A163" s="25">
        <v>162</v>
      </c>
      <c r="B163" s="25" t="s">
        <v>1289</v>
      </c>
      <c r="C163" s="128" t="s">
        <v>3696</v>
      </c>
      <c r="D163" s="7" t="s">
        <v>2867</v>
      </c>
      <c r="E163" s="13">
        <v>2500</v>
      </c>
      <c r="F163" s="13">
        <v>5000</v>
      </c>
      <c r="G163" s="14">
        <f t="shared" si="9"/>
        <v>5000</v>
      </c>
      <c r="H163" s="14">
        <f t="shared" si="9"/>
        <v>10000</v>
      </c>
      <c r="I163" s="4">
        <f t="shared" si="8"/>
        <v>5200</v>
      </c>
      <c r="J163" s="4">
        <f t="shared" si="8"/>
        <v>10300</v>
      </c>
    </row>
    <row r="164" spans="1:10" ht="27.6" x14ac:dyDescent="0.25">
      <c r="A164" s="25">
        <v>163</v>
      </c>
      <c r="B164" s="25" t="s">
        <v>1289</v>
      </c>
      <c r="C164" s="128" t="s">
        <v>3697</v>
      </c>
      <c r="D164" s="7" t="s">
        <v>2868</v>
      </c>
      <c r="E164" s="13">
        <v>1500</v>
      </c>
      <c r="F164" s="13">
        <v>3000</v>
      </c>
      <c r="G164" s="14">
        <f t="shared" si="9"/>
        <v>3000</v>
      </c>
      <c r="H164" s="14">
        <f t="shared" si="9"/>
        <v>6000</v>
      </c>
      <c r="I164" s="4">
        <f t="shared" si="8"/>
        <v>3100</v>
      </c>
      <c r="J164" s="4">
        <f t="shared" si="8"/>
        <v>6200</v>
      </c>
    </row>
    <row r="165" spans="1:10" ht="27.6" x14ac:dyDescent="0.25">
      <c r="A165" s="25">
        <v>164</v>
      </c>
      <c r="B165" s="25" t="s">
        <v>1289</v>
      </c>
      <c r="C165" s="128" t="s">
        <v>3698</v>
      </c>
      <c r="D165" s="7" t="s">
        <v>2869</v>
      </c>
      <c r="E165" s="13">
        <v>1500</v>
      </c>
      <c r="F165" s="13">
        <v>3000</v>
      </c>
      <c r="G165" s="14">
        <f t="shared" si="9"/>
        <v>3000</v>
      </c>
      <c r="H165" s="14">
        <f t="shared" si="9"/>
        <v>6000</v>
      </c>
      <c r="I165" s="4">
        <f t="shared" si="8"/>
        <v>3100</v>
      </c>
      <c r="J165" s="4">
        <f t="shared" si="8"/>
        <v>6200</v>
      </c>
    </row>
    <row r="166" spans="1:10" ht="27.6" x14ac:dyDescent="0.25">
      <c r="A166" s="25">
        <v>165</v>
      </c>
      <c r="B166" s="25" t="s">
        <v>1289</v>
      </c>
      <c r="C166" s="128" t="s">
        <v>3699</v>
      </c>
      <c r="D166" s="7" t="s">
        <v>2870</v>
      </c>
      <c r="E166" s="13">
        <v>1000</v>
      </c>
      <c r="F166" s="13">
        <v>2000</v>
      </c>
      <c r="G166" s="14">
        <f t="shared" si="9"/>
        <v>2000</v>
      </c>
      <c r="H166" s="14">
        <f t="shared" si="9"/>
        <v>4000</v>
      </c>
      <c r="I166" s="4">
        <f t="shared" si="8"/>
        <v>2100</v>
      </c>
      <c r="J166" s="4">
        <f t="shared" si="8"/>
        <v>4100</v>
      </c>
    </row>
    <row r="167" spans="1:10" ht="27.6" x14ac:dyDescent="0.25">
      <c r="A167" s="25">
        <v>166</v>
      </c>
      <c r="B167" s="25" t="s">
        <v>1289</v>
      </c>
      <c r="C167" s="128" t="s">
        <v>3700</v>
      </c>
      <c r="D167" s="7" t="s">
        <v>2871</v>
      </c>
      <c r="E167" s="13">
        <v>1000</v>
      </c>
      <c r="F167" s="13">
        <v>2000</v>
      </c>
      <c r="G167" s="14">
        <f t="shared" si="9"/>
        <v>2000</v>
      </c>
      <c r="H167" s="14">
        <f t="shared" si="9"/>
        <v>4000</v>
      </c>
      <c r="I167" s="4">
        <f t="shared" si="8"/>
        <v>2100</v>
      </c>
      <c r="J167" s="4">
        <f t="shared" si="8"/>
        <v>4100</v>
      </c>
    </row>
    <row r="168" spans="1:10" ht="41.4" x14ac:dyDescent="0.25">
      <c r="A168" s="25">
        <v>167</v>
      </c>
      <c r="B168" s="25" t="s">
        <v>1289</v>
      </c>
      <c r="C168" s="128" t="s">
        <v>3723</v>
      </c>
      <c r="D168" s="7" t="s">
        <v>2872</v>
      </c>
      <c r="E168" s="13">
        <v>2500</v>
      </c>
      <c r="F168" s="13">
        <v>5000</v>
      </c>
      <c r="G168" s="14">
        <f t="shared" si="9"/>
        <v>5000</v>
      </c>
      <c r="H168" s="14">
        <f t="shared" si="9"/>
        <v>10000</v>
      </c>
      <c r="I168" s="4">
        <f t="shared" si="8"/>
        <v>5200</v>
      </c>
      <c r="J168" s="4">
        <f t="shared" si="8"/>
        <v>10300</v>
      </c>
    </row>
    <row r="169" spans="1:10" ht="27.6" x14ac:dyDescent="0.25">
      <c r="A169" s="25">
        <v>168</v>
      </c>
      <c r="B169" s="25" t="s">
        <v>1289</v>
      </c>
      <c r="C169" s="128" t="s">
        <v>3701</v>
      </c>
      <c r="D169" s="7" t="s">
        <v>2873</v>
      </c>
      <c r="E169" s="13">
        <v>1000</v>
      </c>
      <c r="F169" s="13">
        <v>1500</v>
      </c>
      <c r="G169" s="14">
        <f t="shared" si="9"/>
        <v>2000</v>
      </c>
      <c r="H169" s="14">
        <f t="shared" si="9"/>
        <v>3000</v>
      </c>
      <c r="I169" s="4">
        <f t="shared" si="8"/>
        <v>2100</v>
      </c>
      <c r="J169" s="4">
        <f t="shared" si="8"/>
        <v>3100</v>
      </c>
    </row>
    <row r="170" spans="1:10" ht="27.6" x14ac:dyDescent="0.25">
      <c r="A170" s="25">
        <v>169</v>
      </c>
      <c r="B170" s="25" t="s">
        <v>1289</v>
      </c>
      <c r="C170" s="128" t="s">
        <v>3702</v>
      </c>
      <c r="D170" s="7" t="s">
        <v>2874</v>
      </c>
      <c r="E170" s="13">
        <v>1000</v>
      </c>
      <c r="F170" s="13">
        <v>2000</v>
      </c>
      <c r="G170" s="14">
        <f t="shared" si="9"/>
        <v>2000</v>
      </c>
      <c r="H170" s="14">
        <f t="shared" si="9"/>
        <v>4000</v>
      </c>
      <c r="I170" s="4">
        <f t="shared" si="8"/>
        <v>2100</v>
      </c>
      <c r="J170" s="4">
        <f t="shared" si="8"/>
        <v>4100</v>
      </c>
    </row>
    <row r="171" spans="1:10" x14ac:dyDescent="0.25">
      <c r="A171" s="25">
        <v>170</v>
      </c>
      <c r="B171" s="25" t="s">
        <v>1290</v>
      </c>
      <c r="C171" s="128"/>
      <c r="D171" s="7" t="s">
        <v>2875</v>
      </c>
      <c r="E171" s="11"/>
      <c r="F171" s="11"/>
      <c r="G171" s="14"/>
      <c r="H171" s="14"/>
      <c r="I171" s="4"/>
      <c r="J171" s="4"/>
    </row>
    <row r="172" spans="1:10" x14ac:dyDescent="0.25">
      <c r="A172" s="25">
        <v>171</v>
      </c>
      <c r="B172" s="25" t="s">
        <v>1289</v>
      </c>
      <c r="C172" s="128" t="s">
        <v>3724</v>
      </c>
      <c r="D172" s="7" t="s">
        <v>2876</v>
      </c>
      <c r="E172" s="13">
        <v>1000</v>
      </c>
      <c r="F172" s="13">
        <v>2000</v>
      </c>
      <c r="G172" s="14">
        <f t="shared" si="9"/>
        <v>2000</v>
      </c>
      <c r="H172" s="14">
        <f t="shared" si="9"/>
        <v>4000</v>
      </c>
      <c r="I172" s="4">
        <f t="shared" si="8"/>
        <v>2100</v>
      </c>
      <c r="J172" s="4">
        <f t="shared" si="8"/>
        <v>4100</v>
      </c>
    </row>
    <row r="173" spans="1:10" ht="27.6" x14ac:dyDescent="0.25">
      <c r="A173" s="25">
        <v>172</v>
      </c>
      <c r="B173" s="25" t="s">
        <v>1289</v>
      </c>
      <c r="C173" s="128" t="s">
        <v>3725</v>
      </c>
      <c r="D173" s="7" t="s">
        <v>2877</v>
      </c>
      <c r="E173" s="13">
        <v>1000</v>
      </c>
      <c r="F173" s="13">
        <v>2000</v>
      </c>
      <c r="G173" s="14">
        <f t="shared" si="9"/>
        <v>2000</v>
      </c>
      <c r="H173" s="14">
        <f t="shared" si="9"/>
        <v>4000</v>
      </c>
      <c r="I173" s="4">
        <f t="shared" si="8"/>
        <v>2100</v>
      </c>
      <c r="J173" s="4">
        <f t="shared" si="8"/>
        <v>4100</v>
      </c>
    </row>
    <row r="174" spans="1:10" x14ac:dyDescent="0.25">
      <c r="A174" s="25">
        <v>173</v>
      </c>
      <c r="B174" s="25" t="s">
        <v>1290</v>
      </c>
      <c r="C174" s="128"/>
      <c r="D174" s="7" t="s">
        <v>2878</v>
      </c>
      <c r="E174" s="11"/>
      <c r="F174" s="11"/>
      <c r="G174" s="14"/>
      <c r="H174" s="14"/>
      <c r="I174" s="4"/>
      <c r="J174" s="4"/>
    </row>
    <row r="175" spans="1:10" x14ac:dyDescent="0.25">
      <c r="A175" s="25">
        <v>174</v>
      </c>
      <c r="B175" s="25" t="s">
        <v>1290</v>
      </c>
      <c r="C175" s="128"/>
      <c r="D175" s="7" t="s">
        <v>2483</v>
      </c>
      <c r="E175" s="11"/>
      <c r="F175" s="11"/>
      <c r="G175" s="14"/>
      <c r="H175" s="14"/>
      <c r="I175" s="4"/>
      <c r="J175" s="4"/>
    </row>
    <row r="176" spans="1:10" x14ac:dyDescent="0.25">
      <c r="A176" s="25">
        <v>175</v>
      </c>
      <c r="B176" s="25" t="s">
        <v>1289</v>
      </c>
      <c r="C176" s="128" t="s">
        <v>3703</v>
      </c>
      <c r="D176" s="7" t="s">
        <v>2879</v>
      </c>
      <c r="E176" s="13">
        <v>1000</v>
      </c>
      <c r="F176" s="13">
        <v>2000</v>
      </c>
      <c r="G176" s="14">
        <f t="shared" si="9"/>
        <v>2000</v>
      </c>
      <c r="H176" s="14">
        <f t="shared" si="9"/>
        <v>4000</v>
      </c>
      <c r="I176" s="4">
        <f t="shared" si="8"/>
        <v>2100</v>
      </c>
      <c r="J176" s="4">
        <f t="shared" si="8"/>
        <v>4100</v>
      </c>
    </row>
    <row r="177" spans="1:10" x14ac:dyDescent="0.25">
      <c r="A177" s="25">
        <v>176</v>
      </c>
      <c r="B177" s="25" t="s">
        <v>1290</v>
      </c>
      <c r="C177" s="128"/>
      <c r="D177" s="7" t="s">
        <v>2880</v>
      </c>
      <c r="E177" s="11"/>
      <c r="F177" s="11"/>
      <c r="G177" s="14"/>
      <c r="H177" s="14"/>
      <c r="I177" s="4"/>
      <c r="J177" s="4"/>
    </row>
    <row r="178" spans="1:10" x14ac:dyDescent="0.25">
      <c r="A178" s="25">
        <v>177</v>
      </c>
      <c r="B178" s="25" t="s">
        <v>1289</v>
      </c>
      <c r="C178" s="128" t="s">
        <v>3726</v>
      </c>
      <c r="D178" s="7" t="s">
        <v>2881</v>
      </c>
      <c r="E178" s="13">
        <v>1000</v>
      </c>
      <c r="F178" s="13">
        <v>2000</v>
      </c>
      <c r="G178" s="14">
        <f t="shared" si="9"/>
        <v>2000</v>
      </c>
      <c r="H178" s="14">
        <f t="shared" si="9"/>
        <v>4000</v>
      </c>
      <c r="I178" s="4">
        <f t="shared" si="8"/>
        <v>2100</v>
      </c>
      <c r="J178" s="4">
        <f t="shared" si="8"/>
        <v>4100</v>
      </c>
    </row>
    <row r="179" spans="1:10" x14ac:dyDescent="0.25">
      <c r="A179" s="25">
        <v>178</v>
      </c>
      <c r="B179" s="25" t="s">
        <v>1289</v>
      </c>
      <c r="C179" s="128" t="s">
        <v>3729</v>
      </c>
      <c r="D179" s="7" t="s">
        <v>2882</v>
      </c>
      <c r="E179" s="13">
        <v>1000</v>
      </c>
      <c r="F179" s="13">
        <v>2000</v>
      </c>
      <c r="G179" s="14">
        <f t="shared" si="9"/>
        <v>2000</v>
      </c>
      <c r="H179" s="14">
        <f t="shared" si="9"/>
        <v>4000</v>
      </c>
      <c r="I179" s="4">
        <f t="shared" si="8"/>
        <v>2100</v>
      </c>
      <c r="J179" s="4">
        <f t="shared" si="8"/>
        <v>4100</v>
      </c>
    </row>
    <row r="180" spans="1:10" x14ac:dyDescent="0.25">
      <c r="A180" s="25">
        <v>179</v>
      </c>
      <c r="B180" s="25" t="s">
        <v>1289</v>
      </c>
      <c r="C180" s="128" t="s">
        <v>3727</v>
      </c>
      <c r="D180" s="7" t="s">
        <v>2883</v>
      </c>
      <c r="E180" s="13">
        <v>1000</v>
      </c>
      <c r="F180" s="13">
        <v>2000</v>
      </c>
      <c r="G180" s="14">
        <f t="shared" si="9"/>
        <v>2000</v>
      </c>
      <c r="H180" s="14">
        <f t="shared" si="9"/>
        <v>4000</v>
      </c>
      <c r="I180" s="4">
        <f t="shared" si="8"/>
        <v>2100</v>
      </c>
      <c r="J180" s="4">
        <f t="shared" si="8"/>
        <v>4100</v>
      </c>
    </row>
    <row r="181" spans="1:10" ht="41.4" x14ac:dyDescent="0.25">
      <c r="A181" s="25">
        <v>180</v>
      </c>
      <c r="B181" s="25" t="s">
        <v>1289</v>
      </c>
      <c r="C181" s="128" t="s">
        <v>3728</v>
      </c>
      <c r="D181" s="7" t="s">
        <v>2884</v>
      </c>
      <c r="E181" s="13">
        <v>1500</v>
      </c>
      <c r="F181" s="13">
        <v>3000</v>
      </c>
      <c r="G181" s="14">
        <f t="shared" si="9"/>
        <v>3000</v>
      </c>
      <c r="H181" s="14">
        <f t="shared" si="9"/>
        <v>6000</v>
      </c>
      <c r="I181" s="4">
        <f t="shared" si="8"/>
        <v>3100</v>
      </c>
      <c r="J181" s="4">
        <f t="shared" si="8"/>
        <v>6200</v>
      </c>
    </row>
    <row r="182" spans="1:10" x14ac:dyDescent="0.25">
      <c r="A182" s="25">
        <v>181</v>
      </c>
      <c r="B182" s="25" t="s">
        <v>1290</v>
      </c>
      <c r="C182" s="128"/>
      <c r="D182" s="7" t="s">
        <v>2885</v>
      </c>
      <c r="E182" s="11"/>
      <c r="F182" s="11"/>
      <c r="G182" s="14"/>
      <c r="H182" s="14"/>
      <c r="I182" s="4"/>
      <c r="J182" s="4"/>
    </row>
    <row r="183" spans="1:10" ht="27.6" x14ac:dyDescent="0.25">
      <c r="A183" s="25">
        <v>182</v>
      </c>
      <c r="B183" s="25" t="s">
        <v>1289</v>
      </c>
      <c r="C183" s="128" t="s">
        <v>3730</v>
      </c>
      <c r="D183" s="7" t="s">
        <v>2886</v>
      </c>
      <c r="E183" s="13">
        <v>1000</v>
      </c>
      <c r="F183" s="13">
        <v>1500</v>
      </c>
      <c r="G183" s="14">
        <f t="shared" si="9"/>
        <v>2000</v>
      </c>
      <c r="H183" s="14">
        <f t="shared" si="9"/>
        <v>3000</v>
      </c>
      <c r="I183" s="4">
        <f t="shared" si="8"/>
        <v>2100</v>
      </c>
      <c r="J183" s="4">
        <f t="shared" si="8"/>
        <v>3100</v>
      </c>
    </row>
    <row r="184" spans="1:10" x14ac:dyDescent="0.25">
      <c r="A184" s="25">
        <v>183</v>
      </c>
      <c r="B184" s="25" t="s">
        <v>1289</v>
      </c>
      <c r="C184" s="128" t="s">
        <v>3731</v>
      </c>
      <c r="D184" s="7" t="s">
        <v>2887</v>
      </c>
      <c r="E184" s="13">
        <v>1000</v>
      </c>
      <c r="F184" s="13">
        <v>1500</v>
      </c>
      <c r="G184" s="14">
        <f t="shared" si="9"/>
        <v>2000</v>
      </c>
      <c r="H184" s="14">
        <f t="shared" si="9"/>
        <v>3000</v>
      </c>
      <c r="I184" s="4">
        <f t="shared" si="8"/>
        <v>2100</v>
      </c>
      <c r="J184" s="4">
        <f t="shared" si="8"/>
        <v>3100</v>
      </c>
    </row>
    <row r="185" spans="1:10" x14ac:dyDescent="0.25">
      <c r="A185" s="25">
        <v>184</v>
      </c>
      <c r="B185" s="25" t="s">
        <v>1289</v>
      </c>
      <c r="C185" s="128" t="s">
        <v>3732</v>
      </c>
      <c r="D185" s="7" t="s">
        <v>2888</v>
      </c>
      <c r="E185" s="13">
        <v>1000</v>
      </c>
      <c r="F185" s="13">
        <v>1500</v>
      </c>
      <c r="G185" s="14">
        <f t="shared" si="9"/>
        <v>2000</v>
      </c>
      <c r="H185" s="14">
        <f t="shared" si="9"/>
        <v>3000</v>
      </c>
      <c r="I185" s="4">
        <f t="shared" si="8"/>
        <v>2100</v>
      </c>
      <c r="J185" s="4">
        <f t="shared" si="8"/>
        <v>3100</v>
      </c>
    </row>
    <row r="186" spans="1:10" ht="27.6" x14ac:dyDescent="0.25">
      <c r="A186" s="25">
        <v>185</v>
      </c>
      <c r="B186" s="25" t="s">
        <v>1289</v>
      </c>
      <c r="C186" s="128" t="s">
        <v>3704</v>
      </c>
      <c r="D186" s="7" t="s">
        <v>2889</v>
      </c>
      <c r="E186" s="13">
        <v>1000</v>
      </c>
      <c r="F186" s="13">
        <v>1500</v>
      </c>
      <c r="G186" s="14">
        <f t="shared" si="9"/>
        <v>2000</v>
      </c>
      <c r="H186" s="14">
        <f t="shared" si="9"/>
        <v>3000</v>
      </c>
      <c r="I186" s="4">
        <f t="shared" si="8"/>
        <v>2100</v>
      </c>
      <c r="J186" s="4">
        <f t="shared" si="8"/>
        <v>3100</v>
      </c>
    </row>
    <row r="187" spans="1:10" ht="27.6" x14ac:dyDescent="0.25">
      <c r="A187" s="25">
        <v>186</v>
      </c>
      <c r="B187" s="25" t="s">
        <v>1289</v>
      </c>
      <c r="C187" s="128" t="s">
        <v>3705</v>
      </c>
      <c r="D187" s="7" t="s">
        <v>2890</v>
      </c>
      <c r="E187" s="13">
        <v>1000</v>
      </c>
      <c r="F187" s="13">
        <v>1500</v>
      </c>
      <c r="G187" s="14">
        <f t="shared" si="9"/>
        <v>2000</v>
      </c>
      <c r="H187" s="14">
        <f t="shared" si="9"/>
        <v>3000</v>
      </c>
      <c r="I187" s="4">
        <f t="shared" si="8"/>
        <v>2100</v>
      </c>
      <c r="J187" s="4">
        <f t="shared" si="8"/>
        <v>3100</v>
      </c>
    </row>
    <row r="188" spans="1:10" x14ac:dyDescent="0.25">
      <c r="A188" s="25">
        <v>187</v>
      </c>
      <c r="B188" s="25" t="s">
        <v>1290</v>
      </c>
      <c r="C188" s="128"/>
      <c r="D188" s="7" t="s">
        <v>2891</v>
      </c>
      <c r="E188" s="11"/>
      <c r="F188" s="11"/>
      <c r="G188" s="14"/>
      <c r="H188" s="14"/>
      <c r="I188" s="4"/>
      <c r="J188" s="4"/>
    </row>
    <row r="189" spans="1:10" x14ac:dyDescent="0.25">
      <c r="A189" s="25">
        <v>188</v>
      </c>
      <c r="B189" s="25" t="s">
        <v>1289</v>
      </c>
      <c r="C189" s="128" t="s">
        <v>3733</v>
      </c>
      <c r="D189" s="7" t="s">
        <v>2892</v>
      </c>
      <c r="E189" s="13">
        <v>1000</v>
      </c>
      <c r="F189" s="13">
        <v>1500</v>
      </c>
      <c r="G189" s="14">
        <f t="shared" si="9"/>
        <v>2000</v>
      </c>
      <c r="H189" s="14">
        <f t="shared" si="9"/>
        <v>3000</v>
      </c>
      <c r="I189" s="4">
        <f t="shared" si="8"/>
        <v>2100</v>
      </c>
      <c r="J189" s="4">
        <f t="shared" si="8"/>
        <v>3100</v>
      </c>
    </row>
    <row r="190" spans="1:10" x14ac:dyDescent="0.25">
      <c r="A190" s="25">
        <v>189</v>
      </c>
      <c r="B190" s="25" t="s">
        <v>1289</v>
      </c>
      <c r="C190" s="128" t="s">
        <v>3734</v>
      </c>
      <c r="D190" s="7" t="s">
        <v>2893</v>
      </c>
      <c r="E190" s="13">
        <v>1000</v>
      </c>
      <c r="F190" s="13">
        <v>2000</v>
      </c>
      <c r="G190" s="14">
        <f t="shared" si="9"/>
        <v>2000</v>
      </c>
      <c r="H190" s="14">
        <f t="shared" si="9"/>
        <v>4000</v>
      </c>
      <c r="I190" s="4">
        <f t="shared" si="8"/>
        <v>2100</v>
      </c>
      <c r="J190" s="4">
        <f t="shared" si="8"/>
        <v>4100</v>
      </c>
    </row>
    <row r="191" spans="1:10" x14ac:dyDescent="0.25">
      <c r="A191" s="25">
        <v>190</v>
      </c>
      <c r="B191" s="25" t="s">
        <v>1290</v>
      </c>
      <c r="C191" s="128"/>
      <c r="D191" s="7" t="s">
        <v>2894</v>
      </c>
      <c r="E191" s="11"/>
      <c r="F191" s="11"/>
      <c r="G191" s="14"/>
      <c r="H191" s="14"/>
      <c r="I191" s="4"/>
      <c r="J191" s="4"/>
    </row>
    <row r="192" spans="1:10" x14ac:dyDescent="0.25">
      <c r="A192" s="25">
        <v>191</v>
      </c>
      <c r="B192" s="25" t="s">
        <v>1289</v>
      </c>
      <c r="C192" s="128" t="s">
        <v>3735</v>
      </c>
      <c r="D192" s="7" t="s">
        <v>2895</v>
      </c>
      <c r="E192" s="13">
        <v>1000</v>
      </c>
      <c r="F192" s="13">
        <v>2000</v>
      </c>
      <c r="G192" s="14">
        <f t="shared" si="9"/>
        <v>2000</v>
      </c>
      <c r="H192" s="14">
        <f t="shared" si="9"/>
        <v>4000</v>
      </c>
      <c r="I192" s="4">
        <f t="shared" si="8"/>
        <v>2100</v>
      </c>
      <c r="J192" s="4">
        <f t="shared" si="8"/>
        <v>4100</v>
      </c>
    </row>
    <row r="193" spans="1:10" x14ac:dyDescent="0.25">
      <c r="A193" s="25">
        <v>192</v>
      </c>
      <c r="B193" s="25" t="s">
        <v>1289</v>
      </c>
      <c r="C193" s="128" t="s">
        <v>3736</v>
      </c>
      <c r="D193" s="7" t="s">
        <v>2896</v>
      </c>
      <c r="E193" s="13">
        <v>1000</v>
      </c>
      <c r="F193" s="13">
        <v>2000</v>
      </c>
      <c r="G193" s="14">
        <f t="shared" si="9"/>
        <v>2000</v>
      </c>
      <c r="H193" s="14">
        <f t="shared" si="9"/>
        <v>4000</v>
      </c>
      <c r="I193" s="4">
        <f t="shared" si="8"/>
        <v>2100</v>
      </c>
      <c r="J193" s="4">
        <f t="shared" si="8"/>
        <v>4100</v>
      </c>
    </row>
    <row r="194" spans="1:10" x14ac:dyDescent="0.25">
      <c r="A194" s="25">
        <v>193</v>
      </c>
      <c r="B194" s="25" t="s">
        <v>1290</v>
      </c>
      <c r="C194" s="128"/>
      <c r="D194" s="7" t="s">
        <v>2897</v>
      </c>
      <c r="E194" s="11"/>
      <c r="F194" s="11"/>
      <c r="G194" s="14"/>
      <c r="H194" s="14"/>
      <c r="I194" s="4"/>
      <c r="J194" s="4"/>
    </row>
    <row r="195" spans="1:10" x14ac:dyDescent="0.25">
      <c r="A195" s="25">
        <v>194</v>
      </c>
      <c r="B195" s="25" t="s">
        <v>1290</v>
      </c>
      <c r="C195" s="25"/>
      <c r="D195" s="7" t="s">
        <v>1141</v>
      </c>
      <c r="E195" s="11"/>
      <c r="F195" s="11"/>
      <c r="G195" s="14"/>
      <c r="H195" s="14"/>
      <c r="I195" s="4"/>
      <c r="J195" s="4"/>
    </row>
    <row r="196" spans="1:10" x14ac:dyDescent="0.25">
      <c r="A196" s="25">
        <v>195</v>
      </c>
      <c r="B196" s="25" t="s">
        <v>1289</v>
      </c>
      <c r="C196" s="128" t="s">
        <v>3737</v>
      </c>
      <c r="D196" s="7" t="s">
        <v>2898</v>
      </c>
      <c r="E196" s="13">
        <v>1000</v>
      </c>
      <c r="F196" s="13">
        <v>1500</v>
      </c>
      <c r="G196" s="14">
        <f t="shared" si="9"/>
        <v>2000</v>
      </c>
      <c r="H196" s="14">
        <f t="shared" si="9"/>
        <v>3000</v>
      </c>
      <c r="I196" s="4">
        <f t="shared" si="8"/>
        <v>2100</v>
      </c>
      <c r="J196" s="4">
        <f t="shared" si="8"/>
        <v>3100</v>
      </c>
    </row>
    <row r="197" spans="1:10" x14ac:dyDescent="0.25">
      <c r="A197" s="25">
        <v>196</v>
      </c>
      <c r="B197" s="25" t="s">
        <v>1289</v>
      </c>
      <c r="C197" s="128" t="s">
        <v>3738</v>
      </c>
      <c r="D197" s="7" t="s">
        <v>2899</v>
      </c>
      <c r="E197" s="13">
        <v>1000</v>
      </c>
      <c r="F197" s="13">
        <v>2000</v>
      </c>
      <c r="G197" s="14">
        <f t="shared" si="9"/>
        <v>2000</v>
      </c>
      <c r="H197" s="14">
        <f t="shared" si="9"/>
        <v>4000</v>
      </c>
      <c r="I197" s="4">
        <f t="shared" si="8"/>
        <v>2100</v>
      </c>
      <c r="J197" s="4">
        <f t="shared" si="8"/>
        <v>4100</v>
      </c>
    </row>
    <row r="198" spans="1:10" x14ac:dyDescent="0.25">
      <c r="A198" s="25">
        <v>197</v>
      </c>
      <c r="B198" s="25" t="s">
        <v>1289</v>
      </c>
      <c r="C198" s="128" t="s">
        <v>3739</v>
      </c>
      <c r="D198" s="7" t="s">
        <v>2900</v>
      </c>
      <c r="E198" s="13">
        <v>1000</v>
      </c>
      <c r="F198" s="13">
        <v>1500</v>
      </c>
      <c r="G198" s="14">
        <f t="shared" si="9"/>
        <v>2000</v>
      </c>
      <c r="H198" s="14">
        <f t="shared" si="9"/>
        <v>3000</v>
      </c>
      <c r="I198" s="4">
        <f t="shared" si="8"/>
        <v>2100</v>
      </c>
      <c r="J198" s="4">
        <f t="shared" si="8"/>
        <v>3100</v>
      </c>
    </row>
    <row r="199" spans="1:10" x14ac:dyDescent="0.25">
      <c r="A199" s="25">
        <v>198</v>
      </c>
      <c r="B199" s="25" t="s">
        <v>1290</v>
      </c>
      <c r="C199" s="25"/>
      <c r="D199" s="7" t="s">
        <v>2793</v>
      </c>
      <c r="E199" s="11"/>
      <c r="F199" s="11"/>
      <c r="G199" s="14"/>
      <c r="H199" s="14"/>
      <c r="I199" s="4"/>
      <c r="J199" s="4"/>
    </row>
    <row r="200" spans="1:10" x14ac:dyDescent="0.25">
      <c r="A200" s="25">
        <v>199</v>
      </c>
      <c r="B200" s="25" t="s">
        <v>1289</v>
      </c>
      <c r="C200" s="128" t="s">
        <v>3740</v>
      </c>
      <c r="D200" s="7" t="s">
        <v>2901</v>
      </c>
      <c r="E200" s="13">
        <v>1000</v>
      </c>
      <c r="F200" s="13">
        <v>2000</v>
      </c>
      <c r="G200" s="14">
        <f t="shared" si="9"/>
        <v>2000</v>
      </c>
      <c r="H200" s="14">
        <f t="shared" si="9"/>
        <v>4000</v>
      </c>
      <c r="I200" s="4">
        <f t="shared" ref="I200:J262" si="10">ROUND(G200*1.03241, -2)</f>
        <v>2100</v>
      </c>
      <c r="J200" s="4">
        <f t="shared" si="10"/>
        <v>4100</v>
      </c>
    </row>
    <row r="201" spans="1:10" x14ac:dyDescent="0.25">
      <c r="A201" s="25">
        <v>200</v>
      </c>
      <c r="B201" s="25" t="s">
        <v>1289</v>
      </c>
      <c r="C201" s="128" t="s">
        <v>3741</v>
      </c>
      <c r="D201" s="7" t="s">
        <v>2902</v>
      </c>
      <c r="E201" s="13">
        <v>1000</v>
      </c>
      <c r="F201" s="13">
        <v>2000</v>
      </c>
      <c r="G201" s="14">
        <f t="shared" si="9"/>
        <v>2000</v>
      </c>
      <c r="H201" s="14">
        <f t="shared" si="9"/>
        <v>4000</v>
      </c>
      <c r="I201" s="4">
        <f t="shared" si="10"/>
        <v>2100</v>
      </c>
      <c r="J201" s="4">
        <f t="shared" si="10"/>
        <v>4100</v>
      </c>
    </row>
    <row r="202" spans="1:10" x14ac:dyDescent="0.25">
      <c r="A202" s="25">
        <v>201</v>
      </c>
      <c r="B202" s="25" t="s">
        <v>1290</v>
      </c>
      <c r="C202" s="128"/>
      <c r="D202" s="7" t="s">
        <v>2903</v>
      </c>
      <c r="E202" s="11"/>
      <c r="F202" s="11"/>
      <c r="G202" s="14"/>
      <c r="H202" s="14"/>
      <c r="I202" s="4"/>
      <c r="J202" s="4"/>
    </row>
    <row r="203" spans="1:10" x14ac:dyDescent="0.25">
      <c r="A203" s="25">
        <v>202</v>
      </c>
      <c r="B203" s="25" t="s">
        <v>1289</v>
      </c>
      <c r="C203" s="128" t="s">
        <v>3742</v>
      </c>
      <c r="D203" s="7" t="s">
        <v>2904</v>
      </c>
      <c r="E203" s="13">
        <v>1000</v>
      </c>
      <c r="F203" s="13">
        <v>1500</v>
      </c>
      <c r="G203" s="14">
        <f t="shared" si="9"/>
        <v>2000</v>
      </c>
      <c r="H203" s="14">
        <f t="shared" si="9"/>
        <v>3000</v>
      </c>
      <c r="I203" s="4">
        <f t="shared" si="10"/>
        <v>2100</v>
      </c>
      <c r="J203" s="4">
        <f t="shared" si="10"/>
        <v>3100</v>
      </c>
    </row>
    <row r="204" spans="1:10" ht="27.6" x14ac:dyDescent="0.25">
      <c r="A204" s="25">
        <v>203</v>
      </c>
      <c r="B204" s="25" t="s">
        <v>1289</v>
      </c>
      <c r="C204" s="128" t="s">
        <v>3743</v>
      </c>
      <c r="D204" s="7" t="s">
        <v>2905</v>
      </c>
      <c r="E204" s="13">
        <v>1000</v>
      </c>
      <c r="F204" s="13">
        <v>1500</v>
      </c>
      <c r="G204" s="14">
        <f t="shared" ref="G204:H266" si="11">E204*2</f>
        <v>2000</v>
      </c>
      <c r="H204" s="14">
        <f t="shared" si="11"/>
        <v>3000</v>
      </c>
      <c r="I204" s="4">
        <f t="shared" si="10"/>
        <v>2100</v>
      </c>
      <c r="J204" s="4">
        <f t="shared" si="10"/>
        <v>3100</v>
      </c>
    </row>
    <row r="205" spans="1:10" x14ac:dyDescent="0.25">
      <c r="A205" s="25">
        <v>204</v>
      </c>
      <c r="B205" s="25" t="s">
        <v>1290</v>
      </c>
      <c r="C205" s="128"/>
      <c r="D205" s="7" t="s">
        <v>2906</v>
      </c>
      <c r="E205" s="11"/>
      <c r="F205" s="11"/>
      <c r="G205" s="14"/>
      <c r="H205" s="14"/>
      <c r="I205" s="4"/>
      <c r="J205" s="4"/>
    </row>
    <row r="206" spans="1:10" x14ac:dyDescent="0.25">
      <c r="A206" s="25">
        <v>205</v>
      </c>
      <c r="B206" s="25" t="s">
        <v>1289</v>
      </c>
      <c r="C206" s="128" t="s">
        <v>3744</v>
      </c>
      <c r="D206" s="7" t="s">
        <v>2907</v>
      </c>
      <c r="E206" s="13">
        <v>1000</v>
      </c>
      <c r="F206" s="13">
        <v>2000</v>
      </c>
      <c r="G206" s="14">
        <f t="shared" si="11"/>
        <v>2000</v>
      </c>
      <c r="H206" s="14">
        <f t="shared" si="11"/>
        <v>4000</v>
      </c>
      <c r="I206" s="4">
        <f t="shared" si="10"/>
        <v>2100</v>
      </c>
      <c r="J206" s="4">
        <f t="shared" si="10"/>
        <v>4100</v>
      </c>
    </row>
    <row r="207" spans="1:10" x14ac:dyDescent="0.25">
      <c r="A207" s="25">
        <v>206</v>
      </c>
      <c r="B207" s="25" t="s">
        <v>1289</v>
      </c>
      <c r="C207" s="128" t="s">
        <v>3745</v>
      </c>
      <c r="D207" s="7" t="s">
        <v>2908</v>
      </c>
      <c r="E207" s="13">
        <v>1000</v>
      </c>
      <c r="F207" s="13">
        <v>2000</v>
      </c>
      <c r="G207" s="14">
        <f t="shared" si="11"/>
        <v>2000</v>
      </c>
      <c r="H207" s="14">
        <f t="shared" si="11"/>
        <v>4000</v>
      </c>
      <c r="I207" s="4">
        <f t="shared" si="10"/>
        <v>2100</v>
      </c>
      <c r="J207" s="4">
        <f t="shared" si="10"/>
        <v>4100</v>
      </c>
    </row>
    <row r="208" spans="1:10" x14ac:dyDescent="0.25">
      <c r="A208" s="25">
        <v>207</v>
      </c>
      <c r="B208" s="25" t="s">
        <v>1289</v>
      </c>
      <c r="C208" s="128" t="s">
        <v>3746</v>
      </c>
      <c r="D208" s="7" t="s">
        <v>2909</v>
      </c>
      <c r="E208" s="13">
        <v>1000</v>
      </c>
      <c r="F208" s="13">
        <v>1500</v>
      </c>
      <c r="G208" s="14">
        <f t="shared" si="11"/>
        <v>2000</v>
      </c>
      <c r="H208" s="14">
        <f t="shared" si="11"/>
        <v>3000</v>
      </c>
      <c r="I208" s="4">
        <f t="shared" si="10"/>
        <v>2100</v>
      </c>
      <c r="J208" s="4">
        <f t="shared" si="10"/>
        <v>3100</v>
      </c>
    </row>
    <row r="209" spans="1:10" x14ac:dyDescent="0.25">
      <c r="A209" s="25">
        <v>208</v>
      </c>
      <c r="B209" s="25" t="s">
        <v>1290</v>
      </c>
      <c r="C209" s="128"/>
      <c r="D209" s="7" t="s">
        <v>2910</v>
      </c>
      <c r="E209" s="11"/>
      <c r="F209" s="11"/>
      <c r="G209" s="14"/>
      <c r="H209" s="14"/>
      <c r="I209" s="4"/>
      <c r="J209" s="4"/>
    </row>
    <row r="210" spans="1:10" x14ac:dyDescent="0.25">
      <c r="A210" s="25">
        <v>209</v>
      </c>
      <c r="B210" s="25" t="s">
        <v>1289</v>
      </c>
      <c r="C210" s="128" t="s">
        <v>3747</v>
      </c>
      <c r="D210" s="7" t="s">
        <v>2911</v>
      </c>
      <c r="E210" s="13">
        <v>1000</v>
      </c>
      <c r="F210" s="13">
        <v>1500</v>
      </c>
      <c r="G210" s="14">
        <f t="shared" si="11"/>
        <v>2000</v>
      </c>
      <c r="H210" s="14">
        <f t="shared" si="11"/>
        <v>3000</v>
      </c>
      <c r="I210" s="4">
        <f t="shared" si="10"/>
        <v>2100</v>
      </c>
      <c r="J210" s="4">
        <f t="shared" si="10"/>
        <v>3100</v>
      </c>
    </row>
    <row r="211" spans="1:10" x14ac:dyDescent="0.25">
      <c r="A211" s="25">
        <v>210</v>
      </c>
      <c r="B211" s="25" t="s">
        <v>1289</v>
      </c>
      <c r="C211" s="128" t="s">
        <v>3748</v>
      </c>
      <c r="D211" s="7" t="s">
        <v>2912</v>
      </c>
      <c r="E211" s="13">
        <v>1000</v>
      </c>
      <c r="F211" s="13">
        <v>1500</v>
      </c>
      <c r="G211" s="14">
        <f t="shared" si="11"/>
        <v>2000</v>
      </c>
      <c r="H211" s="14">
        <f t="shared" si="11"/>
        <v>3000</v>
      </c>
      <c r="I211" s="4">
        <f t="shared" si="10"/>
        <v>2100</v>
      </c>
      <c r="J211" s="4">
        <f t="shared" si="10"/>
        <v>3100</v>
      </c>
    </row>
    <row r="212" spans="1:10" x14ac:dyDescent="0.25">
      <c r="A212" s="25">
        <v>211</v>
      </c>
      <c r="B212" s="25" t="s">
        <v>1290</v>
      </c>
      <c r="C212" s="128"/>
      <c r="D212" s="7" t="s">
        <v>2913</v>
      </c>
      <c r="E212" s="11"/>
      <c r="F212" s="11"/>
      <c r="G212" s="14"/>
      <c r="H212" s="14"/>
      <c r="I212" s="4"/>
      <c r="J212" s="4"/>
    </row>
    <row r="213" spans="1:10" x14ac:dyDescent="0.25">
      <c r="A213" s="25">
        <v>212</v>
      </c>
      <c r="B213" s="25" t="s">
        <v>1289</v>
      </c>
      <c r="C213" s="128" t="s">
        <v>3749</v>
      </c>
      <c r="D213" s="7" t="s">
        <v>2914</v>
      </c>
      <c r="E213" s="13">
        <v>1000</v>
      </c>
      <c r="F213" s="13">
        <v>2000</v>
      </c>
      <c r="G213" s="14">
        <f t="shared" si="11"/>
        <v>2000</v>
      </c>
      <c r="H213" s="14">
        <f t="shared" si="11"/>
        <v>4000</v>
      </c>
      <c r="I213" s="4">
        <f t="shared" si="10"/>
        <v>2100</v>
      </c>
      <c r="J213" s="4">
        <f t="shared" si="10"/>
        <v>4100</v>
      </c>
    </row>
    <row r="214" spans="1:10" x14ac:dyDescent="0.25">
      <c r="A214" s="25">
        <v>213</v>
      </c>
      <c r="B214" s="25" t="s">
        <v>1289</v>
      </c>
      <c r="C214" s="128" t="s">
        <v>3750</v>
      </c>
      <c r="D214" s="7" t="s">
        <v>2915</v>
      </c>
      <c r="E214" s="13">
        <v>1000</v>
      </c>
      <c r="F214" s="13">
        <v>2000</v>
      </c>
      <c r="G214" s="14">
        <f t="shared" si="11"/>
        <v>2000</v>
      </c>
      <c r="H214" s="14">
        <f t="shared" si="11"/>
        <v>4000</v>
      </c>
      <c r="I214" s="4">
        <f t="shared" si="10"/>
        <v>2100</v>
      </c>
      <c r="J214" s="4">
        <f t="shared" si="10"/>
        <v>4100</v>
      </c>
    </row>
    <row r="215" spans="1:10" x14ac:dyDescent="0.25">
      <c r="A215" s="25">
        <v>214</v>
      </c>
      <c r="B215" s="25" t="s">
        <v>1289</v>
      </c>
      <c r="C215" s="128" t="s">
        <v>3751</v>
      </c>
      <c r="D215" s="7" t="s">
        <v>2916</v>
      </c>
      <c r="E215" s="13">
        <v>1000</v>
      </c>
      <c r="F215" s="13">
        <v>2000</v>
      </c>
      <c r="G215" s="14">
        <f t="shared" si="11"/>
        <v>2000</v>
      </c>
      <c r="H215" s="14">
        <f t="shared" si="11"/>
        <v>4000</v>
      </c>
      <c r="I215" s="4">
        <f t="shared" si="10"/>
        <v>2100</v>
      </c>
      <c r="J215" s="4">
        <f t="shared" si="10"/>
        <v>4100</v>
      </c>
    </row>
    <row r="216" spans="1:10" x14ac:dyDescent="0.25">
      <c r="A216" s="25">
        <v>215</v>
      </c>
      <c r="B216" s="25" t="s">
        <v>1290</v>
      </c>
      <c r="C216" s="128"/>
      <c r="D216" s="7" t="s">
        <v>2917</v>
      </c>
      <c r="E216" s="11"/>
      <c r="F216" s="11"/>
      <c r="G216" s="14"/>
      <c r="H216" s="14"/>
      <c r="I216" s="4"/>
      <c r="J216" s="4"/>
    </row>
    <row r="217" spans="1:10" x14ac:dyDescent="0.25">
      <c r="A217" s="25">
        <v>216</v>
      </c>
      <c r="B217" s="25" t="s">
        <v>1289</v>
      </c>
      <c r="C217" s="128" t="s">
        <v>3752</v>
      </c>
      <c r="D217" s="7" t="s">
        <v>2918</v>
      </c>
      <c r="E217" s="13">
        <v>1000</v>
      </c>
      <c r="F217" s="13">
        <v>1500</v>
      </c>
      <c r="G217" s="14">
        <f t="shared" si="11"/>
        <v>2000</v>
      </c>
      <c r="H217" s="14">
        <f t="shared" si="11"/>
        <v>3000</v>
      </c>
      <c r="I217" s="4">
        <f t="shared" si="10"/>
        <v>2100</v>
      </c>
      <c r="J217" s="4">
        <f t="shared" si="10"/>
        <v>3100</v>
      </c>
    </row>
    <row r="218" spans="1:10" x14ac:dyDescent="0.25">
      <c r="A218" s="25">
        <v>217</v>
      </c>
      <c r="B218" s="25" t="s">
        <v>1289</v>
      </c>
      <c r="C218" s="128" t="s">
        <v>3753</v>
      </c>
      <c r="D218" s="7" t="s">
        <v>2919</v>
      </c>
      <c r="E218" s="13">
        <v>1000</v>
      </c>
      <c r="F218" s="13">
        <v>1500</v>
      </c>
      <c r="G218" s="14">
        <f t="shared" si="11"/>
        <v>2000</v>
      </c>
      <c r="H218" s="14">
        <f t="shared" si="11"/>
        <v>3000</v>
      </c>
      <c r="I218" s="4">
        <f t="shared" si="10"/>
        <v>2100</v>
      </c>
      <c r="J218" s="4">
        <f t="shared" si="10"/>
        <v>3100</v>
      </c>
    </row>
    <row r="219" spans="1:10" x14ac:dyDescent="0.25">
      <c r="A219" s="25">
        <v>218</v>
      </c>
      <c r="B219" s="25" t="s">
        <v>1290</v>
      </c>
      <c r="C219" s="128"/>
      <c r="D219" s="7" t="s">
        <v>2920</v>
      </c>
      <c r="E219" s="11"/>
      <c r="F219" s="11"/>
      <c r="G219" s="14"/>
      <c r="H219" s="14"/>
      <c r="I219" s="4"/>
      <c r="J219" s="4"/>
    </row>
    <row r="220" spans="1:10" x14ac:dyDescent="0.25">
      <c r="A220" s="25">
        <v>219</v>
      </c>
      <c r="B220" s="25" t="s">
        <v>1289</v>
      </c>
      <c r="C220" s="128" t="s">
        <v>3754</v>
      </c>
      <c r="D220" s="7" t="s">
        <v>2921</v>
      </c>
      <c r="E220" s="13">
        <v>1000</v>
      </c>
      <c r="F220" s="13">
        <v>1500</v>
      </c>
      <c r="G220" s="14">
        <f t="shared" si="11"/>
        <v>2000</v>
      </c>
      <c r="H220" s="14">
        <f t="shared" si="11"/>
        <v>3000</v>
      </c>
      <c r="I220" s="4">
        <f t="shared" si="10"/>
        <v>2100</v>
      </c>
      <c r="J220" s="4">
        <f t="shared" si="10"/>
        <v>3100</v>
      </c>
    </row>
    <row r="221" spans="1:10" x14ac:dyDescent="0.25">
      <c r="A221" s="25">
        <v>220</v>
      </c>
      <c r="B221" s="25" t="s">
        <v>1289</v>
      </c>
      <c r="C221" s="128" t="s">
        <v>3755</v>
      </c>
      <c r="D221" s="7" t="s">
        <v>2922</v>
      </c>
      <c r="E221" s="13">
        <v>1000</v>
      </c>
      <c r="F221" s="13">
        <v>1500</v>
      </c>
      <c r="G221" s="14">
        <f t="shared" si="11"/>
        <v>2000</v>
      </c>
      <c r="H221" s="14">
        <f t="shared" si="11"/>
        <v>3000</v>
      </c>
      <c r="I221" s="4">
        <f t="shared" si="10"/>
        <v>2100</v>
      </c>
      <c r="J221" s="4">
        <f t="shared" si="10"/>
        <v>3100</v>
      </c>
    </row>
    <row r="222" spans="1:10" x14ac:dyDescent="0.25">
      <c r="A222" s="25">
        <v>221</v>
      </c>
      <c r="B222" s="25" t="s">
        <v>1290</v>
      </c>
      <c r="C222" s="128"/>
      <c r="D222" s="7" t="s">
        <v>2923</v>
      </c>
      <c r="E222" s="11"/>
      <c r="F222" s="11"/>
      <c r="G222" s="14"/>
      <c r="H222" s="14"/>
      <c r="I222" s="4"/>
      <c r="J222" s="4"/>
    </row>
    <row r="223" spans="1:10" x14ac:dyDescent="0.25">
      <c r="A223" s="25">
        <v>222</v>
      </c>
      <c r="B223" s="25" t="s">
        <v>1289</v>
      </c>
      <c r="C223" s="128" t="s">
        <v>3756</v>
      </c>
      <c r="D223" s="7" t="s">
        <v>2924</v>
      </c>
      <c r="E223" s="13">
        <v>1000</v>
      </c>
      <c r="F223" s="13">
        <v>1500</v>
      </c>
      <c r="G223" s="14">
        <f t="shared" si="11"/>
        <v>2000</v>
      </c>
      <c r="H223" s="14">
        <f t="shared" si="11"/>
        <v>3000</v>
      </c>
      <c r="I223" s="4">
        <f t="shared" si="10"/>
        <v>2100</v>
      </c>
      <c r="J223" s="4">
        <f t="shared" si="10"/>
        <v>3100</v>
      </c>
    </row>
    <row r="224" spans="1:10" x14ac:dyDescent="0.25">
      <c r="A224" s="25">
        <v>223</v>
      </c>
      <c r="B224" s="25" t="s">
        <v>1289</v>
      </c>
      <c r="C224" s="128" t="s">
        <v>3757</v>
      </c>
      <c r="D224" s="7" t="s">
        <v>2925</v>
      </c>
      <c r="E224" s="13">
        <v>1000</v>
      </c>
      <c r="F224" s="13">
        <v>1500</v>
      </c>
      <c r="G224" s="14">
        <f t="shared" si="11"/>
        <v>2000</v>
      </c>
      <c r="H224" s="14">
        <f t="shared" si="11"/>
        <v>3000</v>
      </c>
      <c r="I224" s="4">
        <f t="shared" si="10"/>
        <v>2100</v>
      </c>
      <c r="J224" s="4">
        <f t="shared" si="10"/>
        <v>3100</v>
      </c>
    </row>
    <row r="225" spans="1:10" x14ac:dyDescent="0.25">
      <c r="A225" s="25">
        <v>224</v>
      </c>
      <c r="B225" s="25" t="s">
        <v>1290</v>
      </c>
      <c r="C225" s="128"/>
      <c r="D225" s="7" t="s">
        <v>2926</v>
      </c>
      <c r="E225" s="11"/>
      <c r="F225" s="11"/>
      <c r="G225" s="14"/>
      <c r="H225" s="14"/>
      <c r="I225" s="4"/>
      <c r="J225" s="4"/>
    </row>
    <row r="226" spans="1:10" x14ac:dyDescent="0.25">
      <c r="A226" s="25">
        <v>225</v>
      </c>
      <c r="B226" s="25" t="s">
        <v>1289</v>
      </c>
      <c r="C226" s="128" t="s">
        <v>3758</v>
      </c>
      <c r="D226" s="7" t="s">
        <v>2924</v>
      </c>
      <c r="E226" s="13">
        <v>1000</v>
      </c>
      <c r="F226" s="13">
        <v>1500</v>
      </c>
      <c r="G226" s="14">
        <f t="shared" si="11"/>
        <v>2000</v>
      </c>
      <c r="H226" s="14">
        <f t="shared" si="11"/>
        <v>3000</v>
      </c>
      <c r="I226" s="4">
        <f t="shared" si="10"/>
        <v>2100</v>
      </c>
      <c r="J226" s="4">
        <f t="shared" si="10"/>
        <v>3100</v>
      </c>
    </row>
    <row r="227" spans="1:10" x14ac:dyDescent="0.25">
      <c r="A227" s="25">
        <v>226</v>
      </c>
      <c r="B227" s="25" t="s">
        <v>1289</v>
      </c>
      <c r="C227" s="128" t="s">
        <v>3760</v>
      </c>
      <c r="D227" s="7" t="s">
        <v>2927</v>
      </c>
      <c r="E227" s="13">
        <v>1000</v>
      </c>
      <c r="F227" s="13">
        <v>1500</v>
      </c>
      <c r="G227" s="14">
        <f t="shared" si="11"/>
        <v>2000</v>
      </c>
      <c r="H227" s="14">
        <f t="shared" si="11"/>
        <v>3000</v>
      </c>
      <c r="I227" s="4">
        <f t="shared" si="10"/>
        <v>2100</v>
      </c>
      <c r="J227" s="4">
        <f t="shared" si="10"/>
        <v>3100</v>
      </c>
    </row>
    <row r="228" spans="1:10" x14ac:dyDescent="0.25">
      <c r="A228" s="25">
        <v>227</v>
      </c>
      <c r="B228" s="25" t="s">
        <v>1289</v>
      </c>
      <c r="C228" s="128" t="s">
        <v>3759</v>
      </c>
      <c r="D228" s="7" t="s">
        <v>2928</v>
      </c>
      <c r="E228" s="13">
        <v>1000</v>
      </c>
      <c r="F228" s="13">
        <v>1500</v>
      </c>
      <c r="G228" s="14">
        <f t="shared" si="11"/>
        <v>2000</v>
      </c>
      <c r="H228" s="14">
        <f t="shared" si="11"/>
        <v>3000</v>
      </c>
      <c r="I228" s="4">
        <f t="shared" si="10"/>
        <v>2100</v>
      </c>
      <c r="J228" s="4">
        <f t="shared" si="10"/>
        <v>3100</v>
      </c>
    </row>
    <row r="229" spans="1:10" x14ac:dyDescent="0.25">
      <c r="A229" s="25">
        <v>228</v>
      </c>
      <c r="B229" s="25" t="s">
        <v>1289</v>
      </c>
      <c r="C229" s="128" t="s">
        <v>3761</v>
      </c>
      <c r="D229" s="7" t="s">
        <v>2929</v>
      </c>
      <c r="E229" s="13">
        <v>1000</v>
      </c>
      <c r="F229" s="13">
        <v>2000</v>
      </c>
      <c r="G229" s="14">
        <f t="shared" si="11"/>
        <v>2000</v>
      </c>
      <c r="H229" s="14">
        <f t="shared" si="11"/>
        <v>4000</v>
      </c>
      <c r="I229" s="4">
        <f t="shared" si="10"/>
        <v>2100</v>
      </c>
      <c r="J229" s="4">
        <f t="shared" si="10"/>
        <v>4100</v>
      </c>
    </row>
    <row r="230" spans="1:10" x14ac:dyDescent="0.25">
      <c r="A230" s="25">
        <v>229</v>
      </c>
      <c r="B230" s="25" t="s">
        <v>1289</v>
      </c>
      <c r="C230" s="128" t="s">
        <v>3762</v>
      </c>
      <c r="D230" s="7" t="s">
        <v>2930</v>
      </c>
      <c r="E230" s="13">
        <v>1000</v>
      </c>
      <c r="F230" s="13">
        <v>2000</v>
      </c>
      <c r="G230" s="14">
        <f t="shared" si="11"/>
        <v>2000</v>
      </c>
      <c r="H230" s="14">
        <f t="shared" si="11"/>
        <v>4000</v>
      </c>
      <c r="I230" s="4">
        <f t="shared" si="10"/>
        <v>2100</v>
      </c>
      <c r="J230" s="4">
        <f t="shared" si="10"/>
        <v>4100</v>
      </c>
    </row>
    <row r="231" spans="1:10" x14ac:dyDescent="0.25">
      <c r="A231" s="25">
        <v>230</v>
      </c>
      <c r="B231" s="25" t="s">
        <v>1290</v>
      </c>
      <c r="C231" s="128"/>
      <c r="D231" s="7" t="s">
        <v>2931</v>
      </c>
      <c r="E231" s="11"/>
      <c r="F231" s="11"/>
      <c r="G231" s="14"/>
      <c r="H231" s="14"/>
      <c r="I231" s="4"/>
      <c r="J231" s="4"/>
    </row>
    <row r="232" spans="1:10" x14ac:dyDescent="0.25">
      <c r="A232" s="25">
        <v>231</v>
      </c>
      <c r="B232" s="25" t="s">
        <v>1289</v>
      </c>
      <c r="C232" s="128" t="s">
        <v>3763</v>
      </c>
      <c r="D232" s="7" t="s">
        <v>2924</v>
      </c>
      <c r="E232" s="13">
        <v>1000</v>
      </c>
      <c r="F232" s="13">
        <v>2000</v>
      </c>
      <c r="G232" s="14">
        <f t="shared" si="11"/>
        <v>2000</v>
      </c>
      <c r="H232" s="14">
        <f t="shared" si="11"/>
        <v>4000</v>
      </c>
      <c r="I232" s="4">
        <f t="shared" si="10"/>
        <v>2100</v>
      </c>
      <c r="J232" s="4">
        <f t="shared" si="10"/>
        <v>4100</v>
      </c>
    </row>
    <row r="233" spans="1:10" x14ac:dyDescent="0.25">
      <c r="A233" s="25">
        <v>232</v>
      </c>
      <c r="B233" s="25" t="s">
        <v>1289</v>
      </c>
      <c r="C233" s="128" t="s">
        <v>3764</v>
      </c>
      <c r="D233" s="7" t="s">
        <v>2932</v>
      </c>
      <c r="E233" s="13">
        <v>1000</v>
      </c>
      <c r="F233" s="13">
        <v>2000</v>
      </c>
      <c r="G233" s="14">
        <f t="shared" si="11"/>
        <v>2000</v>
      </c>
      <c r="H233" s="14">
        <f t="shared" si="11"/>
        <v>4000</v>
      </c>
      <c r="I233" s="4">
        <f t="shared" si="10"/>
        <v>2100</v>
      </c>
      <c r="J233" s="4">
        <f t="shared" si="10"/>
        <v>4100</v>
      </c>
    </row>
    <row r="234" spans="1:10" x14ac:dyDescent="0.25">
      <c r="A234" s="25">
        <v>233</v>
      </c>
      <c r="B234" s="25" t="s">
        <v>1289</v>
      </c>
      <c r="C234" s="128" t="s">
        <v>3765</v>
      </c>
      <c r="D234" s="7" t="s">
        <v>2933</v>
      </c>
      <c r="E234" s="13">
        <v>1000</v>
      </c>
      <c r="F234" s="13">
        <v>2000</v>
      </c>
      <c r="G234" s="14">
        <f t="shared" si="11"/>
        <v>2000</v>
      </c>
      <c r="H234" s="14">
        <f t="shared" si="11"/>
        <v>4000</v>
      </c>
      <c r="I234" s="4">
        <f t="shared" si="10"/>
        <v>2100</v>
      </c>
      <c r="J234" s="4">
        <f t="shared" si="10"/>
        <v>4100</v>
      </c>
    </row>
    <row r="235" spans="1:10" x14ac:dyDescent="0.25">
      <c r="A235" s="25">
        <v>234</v>
      </c>
      <c r="B235" s="25" t="s">
        <v>1290</v>
      </c>
      <c r="C235" s="128"/>
      <c r="D235" s="7" t="s">
        <v>2934</v>
      </c>
      <c r="E235" s="11"/>
      <c r="F235" s="11"/>
      <c r="G235" s="14"/>
      <c r="H235" s="14"/>
      <c r="I235" s="4"/>
      <c r="J235" s="4"/>
    </row>
    <row r="236" spans="1:10" x14ac:dyDescent="0.25">
      <c r="A236" s="25">
        <v>235</v>
      </c>
      <c r="B236" s="25" t="s">
        <v>1289</v>
      </c>
      <c r="C236" s="128" t="s">
        <v>3766</v>
      </c>
      <c r="D236" s="7" t="s">
        <v>2935</v>
      </c>
      <c r="E236" s="13">
        <v>1000</v>
      </c>
      <c r="F236" s="13">
        <v>1500</v>
      </c>
      <c r="G236" s="14">
        <f t="shared" si="11"/>
        <v>2000</v>
      </c>
      <c r="H236" s="14">
        <f t="shared" si="11"/>
        <v>3000</v>
      </c>
      <c r="I236" s="4">
        <f t="shared" si="10"/>
        <v>2100</v>
      </c>
      <c r="J236" s="4">
        <f t="shared" si="10"/>
        <v>3100</v>
      </c>
    </row>
    <row r="237" spans="1:10" x14ac:dyDescent="0.25">
      <c r="A237" s="25">
        <v>236</v>
      </c>
      <c r="B237" s="25" t="s">
        <v>1289</v>
      </c>
      <c r="C237" s="128" t="s">
        <v>3767</v>
      </c>
      <c r="D237" s="7" t="s">
        <v>2936</v>
      </c>
      <c r="E237" s="13">
        <v>1000</v>
      </c>
      <c r="F237" s="13">
        <v>1500</v>
      </c>
      <c r="G237" s="14">
        <f t="shared" si="11"/>
        <v>2000</v>
      </c>
      <c r="H237" s="14">
        <f t="shared" si="11"/>
        <v>3000</v>
      </c>
      <c r="I237" s="4">
        <f t="shared" si="10"/>
        <v>2100</v>
      </c>
      <c r="J237" s="4">
        <f t="shared" si="10"/>
        <v>3100</v>
      </c>
    </row>
    <row r="238" spans="1:10" x14ac:dyDescent="0.25">
      <c r="A238" s="25">
        <v>237</v>
      </c>
      <c r="B238" s="25" t="s">
        <v>1289</v>
      </c>
      <c r="C238" s="128" t="s">
        <v>3768</v>
      </c>
      <c r="D238" s="7" t="s">
        <v>2937</v>
      </c>
      <c r="E238" s="13">
        <v>1000</v>
      </c>
      <c r="F238" s="13">
        <v>1500</v>
      </c>
      <c r="G238" s="14">
        <f t="shared" si="11"/>
        <v>2000</v>
      </c>
      <c r="H238" s="14">
        <f t="shared" si="11"/>
        <v>3000</v>
      </c>
      <c r="I238" s="4">
        <f t="shared" si="10"/>
        <v>2100</v>
      </c>
      <c r="J238" s="4">
        <f t="shared" si="10"/>
        <v>3100</v>
      </c>
    </row>
    <row r="239" spans="1:10" x14ac:dyDescent="0.25">
      <c r="A239" s="25">
        <v>238</v>
      </c>
      <c r="B239" s="25" t="s">
        <v>1289</v>
      </c>
      <c r="C239" s="128" t="s">
        <v>3769</v>
      </c>
      <c r="D239" s="7" t="s">
        <v>2938</v>
      </c>
      <c r="E239" s="13">
        <v>1000</v>
      </c>
      <c r="F239" s="13">
        <v>1500</v>
      </c>
      <c r="G239" s="14">
        <f t="shared" si="11"/>
        <v>2000</v>
      </c>
      <c r="H239" s="14">
        <f t="shared" si="11"/>
        <v>3000</v>
      </c>
      <c r="I239" s="4">
        <f t="shared" si="10"/>
        <v>2100</v>
      </c>
      <c r="J239" s="4">
        <f t="shared" si="10"/>
        <v>3100</v>
      </c>
    </row>
    <row r="240" spans="1:10" x14ac:dyDescent="0.25">
      <c r="A240" s="25">
        <v>239</v>
      </c>
      <c r="B240" s="25" t="s">
        <v>1289</v>
      </c>
      <c r="C240" s="128" t="s">
        <v>3770</v>
      </c>
      <c r="D240" s="7" t="s">
        <v>2939</v>
      </c>
      <c r="E240" s="13">
        <v>1000</v>
      </c>
      <c r="F240" s="13">
        <v>1500</v>
      </c>
      <c r="G240" s="14">
        <f t="shared" si="11"/>
        <v>2000</v>
      </c>
      <c r="H240" s="14">
        <f t="shared" si="11"/>
        <v>3000</v>
      </c>
      <c r="I240" s="4">
        <f t="shared" si="10"/>
        <v>2100</v>
      </c>
      <c r="J240" s="4">
        <f t="shared" si="10"/>
        <v>3100</v>
      </c>
    </row>
    <row r="241" spans="1:10" x14ac:dyDescent="0.25">
      <c r="A241" s="25">
        <v>240</v>
      </c>
      <c r="B241" s="25" t="s">
        <v>1289</v>
      </c>
      <c r="C241" s="128" t="s">
        <v>3771</v>
      </c>
      <c r="D241" s="7" t="s">
        <v>2940</v>
      </c>
      <c r="E241" s="13">
        <v>1000</v>
      </c>
      <c r="F241" s="13">
        <v>1500</v>
      </c>
      <c r="G241" s="14">
        <f t="shared" si="11"/>
        <v>2000</v>
      </c>
      <c r="H241" s="14">
        <f t="shared" si="11"/>
        <v>3000</v>
      </c>
      <c r="I241" s="4">
        <f t="shared" si="10"/>
        <v>2100</v>
      </c>
      <c r="J241" s="4">
        <f t="shared" si="10"/>
        <v>3100</v>
      </c>
    </row>
    <row r="242" spans="1:10" x14ac:dyDescent="0.25">
      <c r="A242" s="25">
        <v>241</v>
      </c>
      <c r="B242" s="25" t="s">
        <v>1289</v>
      </c>
      <c r="C242" s="128" t="s">
        <v>3772</v>
      </c>
      <c r="D242" s="7" t="s">
        <v>2941</v>
      </c>
      <c r="E242" s="13">
        <v>1000</v>
      </c>
      <c r="F242" s="13">
        <v>1500</v>
      </c>
      <c r="G242" s="14">
        <f t="shared" si="11"/>
        <v>2000</v>
      </c>
      <c r="H242" s="14">
        <f t="shared" si="11"/>
        <v>3000</v>
      </c>
      <c r="I242" s="4">
        <f t="shared" si="10"/>
        <v>2100</v>
      </c>
      <c r="J242" s="4">
        <f t="shared" si="10"/>
        <v>3100</v>
      </c>
    </row>
    <row r="243" spans="1:10" x14ac:dyDescent="0.25">
      <c r="A243" s="25">
        <v>242</v>
      </c>
      <c r="B243" s="25" t="s">
        <v>1290</v>
      </c>
      <c r="C243" s="128"/>
      <c r="D243" s="7" t="s">
        <v>2942</v>
      </c>
      <c r="E243" s="11"/>
      <c r="F243" s="11"/>
      <c r="G243" s="14"/>
      <c r="H243" s="14"/>
      <c r="I243" s="4"/>
      <c r="J243" s="4"/>
    </row>
    <row r="244" spans="1:10" x14ac:dyDescent="0.25">
      <c r="A244" s="25">
        <v>243</v>
      </c>
      <c r="B244" s="25" t="s">
        <v>1289</v>
      </c>
      <c r="C244" s="128" t="s">
        <v>3773</v>
      </c>
      <c r="D244" s="7" t="s">
        <v>2943</v>
      </c>
      <c r="E244" s="13">
        <v>1000</v>
      </c>
      <c r="F244" s="13">
        <v>2000</v>
      </c>
      <c r="G244" s="14">
        <f t="shared" si="11"/>
        <v>2000</v>
      </c>
      <c r="H244" s="14">
        <f t="shared" si="11"/>
        <v>4000</v>
      </c>
      <c r="I244" s="4">
        <f t="shared" si="10"/>
        <v>2100</v>
      </c>
      <c r="J244" s="4">
        <f t="shared" si="10"/>
        <v>4100</v>
      </c>
    </row>
    <row r="245" spans="1:10" x14ac:dyDescent="0.25">
      <c r="A245" s="25">
        <v>244</v>
      </c>
      <c r="B245" s="25" t="s">
        <v>1289</v>
      </c>
      <c r="C245" s="128" t="s">
        <v>3774</v>
      </c>
      <c r="D245" s="7" t="s">
        <v>2944</v>
      </c>
      <c r="E245" s="13">
        <v>1000</v>
      </c>
      <c r="F245" s="13">
        <v>2000</v>
      </c>
      <c r="G245" s="14">
        <f t="shared" si="11"/>
        <v>2000</v>
      </c>
      <c r="H245" s="14">
        <f t="shared" si="11"/>
        <v>4000</v>
      </c>
      <c r="I245" s="4">
        <f t="shared" si="10"/>
        <v>2100</v>
      </c>
      <c r="J245" s="4">
        <f t="shared" si="10"/>
        <v>4100</v>
      </c>
    </row>
    <row r="246" spans="1:10" x14ac:dyDescent="0.25">
      <c r="A246" s="25">
        <v>245</v>
      </c>
      <c r="B246" s="25" t="s">
        <v>1289</v>
      </c>
      <c r="C246" s="128" t="s">
        <v>3775</v>
      </c>
      <c r="D246" s="7" t="s">
        <v>2945</v>
      </c>
      <c r="E246" s="13">
        <v>1000</v>
      </c>
      <c r="F246" s="13">
        <v>2000</v>
      </c>
      <c r="G246" s="14">
        <f t="shared" si="11"/>
        <v>2000</v>
      </c>
      <c r="H246" s="14">
        <f t="shared" si="11"/>
        <v>4000</v>
      </c>
      <c r="I246" s="4">
        <f t="shared" si="10"/>
        <v>2100</v>
      </c>
      <c r="J246" s="4">
        <f t="shared" si="10"/>
        <v>4100</v>
      </c>
    </row>
    <row r="247" spans="1:10" x14ac:dyDescent="0.25">
      <c r="A247" s="25">
        <v>246</v>
      </c>
      <c r="B247" s="25" t="s">
        <v>1289</v>
      </c>
      <c r="C247" s="128" t="s">
        <v>3776</v>
      </c>
      <c r="D247" s="7" t="s">
        <v>2946</v>
      </c>
      <c r="E247" s="13">
        <v>1000</v>
      </c>
      <c r="F247" s="13">
        <v>2000</v>
      </c>
      <c r="G247" s="14">
        <f t="shared" si="11"/>
        <v>2000</v>
      </c>
      <c r="H247" s="14">
        <f t="shared" si="11"/>
        <v>4000</v>
      </c>
      <c r="I247" s="4">
        <f t="shared" si="10"/>
        <v>2100</v>
      </c>
      <c r="J247" s="4">
        <f t="shared" si="10"/>
        <v>4100</v>
      </c>
    </row>
    <row r="248" spans="1:10" x14ac:dyDescent="0.25">
      <c r="A248" s="25">
        <v>247</v>
      </c>
      <c r="B248" s="25" t="s">
        <v>1290</v>
      </c>
      <c r="C248" s="128"/>
      <c r="D248" s="7" t="s">
        <v>2947</v>
      </c>
      <c r="E248" s="11"/>
      <c r="F248" s="11"/>
      <c r="G248" s="14"/>
      <c r="H248" s="14"/>
      <c r="I248" s="4"/>
      <c r="J248" s="4"/>
    </row>
    <row r="249" spans="1:10" x14ac:dyDescent="0.25">
      <c r="A249" s="25">
        <v>248</v>
      </c>
      <c r="B249" s="25" t="s">
        <v>1289</v>
      </c>
      <c r="C249" s="128" t="s">
        <v>3778</v>
      </c>
      <c r="D249" s="7" t="s">
        <v>2948</v>
      </c>
      <c r="E249" s="13">
        <v>1000</v>
      </c>
      <c r="F249" s="13">
        <v>2000</v>
      </c>
      <c r="G249" s="14">
        <f t="shared" si="11"/>
        <v>2000</v>
      </c>
      <c r="H249" s="14">
        <f t="shared" si="11"/>
        <v>4000</v>
      </c>
      <c r="I249" s="4">
        <f t="shared" si="10"/>
        <v>2100</v>
      </c>
      <c r="J249" s="4">
        <f t="shared" si="10"/>
        <v>4100</v>
      </c>
    </row>
    <row r="250" spans="1:10" x14ac:dyDescent="0.25">
      <c r="A250" s="25">
        <v>249</v>
      </c>
      <c r="B250" s="25" t="s">
        <v>1290</v>
      </c>
      <c r="C250" s="25"/>
      <c r="D250" s="7" t="s">
        <v>2949</v>
      </c>
      <c r="E250" s="11"/>
      <c r="F250" s="11"/>
      <c r="G250" s="14"/>
      <c r="H250" s="14"/>
      <c r="I250" s="4"/>
      <c r="J250" s="4"/>
    </row>
    <row r="251" spans="1:10" x14ac:dyDescent="0.25">
      <c r="A251" s="25">
        <v>250</v>
      </c>
      <c r="B251" s="25" t="s">
        <v>1289</v>
      </c>
      <c r="C251" s="128" t="s">
        <v>3782</v>
      </c>
      <c r="D251" s="7" t="s">
        <v>2950</v>
      </c>
      <c r="E251" s="13">
        <v>1000</v>
      </c>
      <c r="F251" s="13">
        <v>2000</v>
      </c>
      <c r="G251" s="14">
        <f t="shared" si="11"/>
        <v>2000</v>
      </c>
      <c r="H251" s="14">
        <f t="shared" si="11"/>
        <v>4000</v>
      </c>
      <c r="I251" s="4">
        <f t="shared" si="10"/>
        <v>2100</v>
      </c>
      <c r="J251" s="4">
        <f t="shared" si="10"/>
        <v>4100</v>
      </c>
    </row>
    <row r="252" spans="1:10" x14ac:dyDescent="0.25">
      <c r="A252" s="25">
        <v>251</v>
      </c>
      <c r="B252" s="25" t="s">
        <v>1289</v>
      </c>
      <c r="C252" s="128" t="s">
        <v>3783</v>
      </c>
      <c r="D252" s="7" t="s">
        <v>2951</v>
      </c>
      <c r="E252" s="13">
        <v>1000</v>
      </c>
      <c r="F252" s="13">
        <v>2000</v>
      </c>
      <c r="G252" s="14">
        <f t="shared" si="11"/>
        <v>2000</v>
      </c>
      <c r="H252" s="14">
        <f t="shared" si="11"/>
        <v>4000</v>
      </c>
      <c r="I252" s="4">
        <f t="shared" si="10"/>
        <v>2100</v>
      </c>
      <c r="J252" s="4">
        <f t="shared" si="10"/>
        <v>4100</v>
      </c>
    </row>
    <row r="253" spans="1:10" x14ac:dyDescent="0.25">
      <c r="A253" s="25">
        <v>252</v>
      </c>
      <c r="B253" s="25" t="s">
        <v>1289</v>
      </c>
      <c r="C253" s="128" t="s">
        <v>3779</v>
      </c>
      <c r="D253" s="7" t="s">
        <v>2952</v>
      </c>
      <c r="E253" s="13">
        <v>1000</v>
      </c>
      <c r="F253" s="13">
        <v>1500</v>
      </c>
      <c r="G253" s="14">
        <f t="shared" si="11"/>
        <v>2000</v>
      </c>
      <c r="H253" s="14">
        <f t="shared" si="11"/>
        <v>3000</v>
      </c>
      <c r="I253" s="4">
        <f t="shared" si="10"/>
        <v>2100</v>
      </c>
      <c r="J253" s="4">
        <f t="shared" si="10"/>
        <v>3100</v>
      </c>
    </row>
    <row r="254" spans="1:10" x14ac:dyDescent="0.25">
      <c r="A254" s="25">
        <v>253</v>
      </c>
      <c r="B254" s="25" t="s">
        <v>1289</v>
      </c>
      <c r="C254" s="128" t="s">
        <v>3780</v>
      </c>
      <c r="D254" s="7" t="s">
        <v>2953</v>
      </c>
      <c r="E254" s="13">
        <v>1000</v>
      </c>
      <c r="F254" s="13">
        <v>1500</v>
      </c>
      <c r="G254" s="14">
        <f t="shared" si="11"/>
        <v>2000</v>
      </c>
      <c r="H254" s="14">
        <f t="shared" si="11"/>
        <v>3000</v>
      </c>
      <c r="I254" s="4">
        <f t="shared" si="10"/>
        <v>2100</v>
      </c>
      <c r="J254" s="4">
        <f t="shared" si="10"/>
        <v>3100</v>
      </c>
    </row>
    <row r="255" spans="1:10" x14ac:dyDescent="0.25">
      <c r="A255" s="25">
        <v>254</v>
      </c>
      <c r="B255" s="25" t="s">
        <v>1289</v>
      </c>
      <c r="C255" s="128" t="s">
        <v>3781</v>
      </c>
      <c r="D255" s="7" t="s">
        <v>2954</v>
      </c>
      <c r="E255" s="13">
        <v>1000</v>
      </c>
      <c r="F255" s="13">
        <v>1500</v>
      </c>
      <c r="G255" s="14">
        <f t="shared" si="11"/>
        <v>2000</v>
      </c>
      <c r="H255" s="14">
        <f t="shared" si="11"/>
        <v>3000</v>
      </c>
      <c r="I255" s="4">
        <f t="shared" si="10"/>
        <v>2100</v>
      </c>
      <c r="J255" s="4">
        <f t="shared" si="10"/>
        <v>3100</v>
      </c>
    </row>
    <row r="256" spans="1:10" x14ac:dyDescent="0.25">
      <c r="A256" s="25">
        <v>255</v>
      </c>
      <c r="B256" s="25" t="s">
        <v>1290</v>
      </c>
      <c r="C256" s="128"/>
      <c r="D256" s="7" t="s">
        <v>2955</v>
      </c>
      <c r="E256" s="11"/>
      <c r="F256" s="11"/>
      <c r="G256" s="14"/>
      <c r="H256" s="14"/>
      <c r="I256" s="4"/>
      <c r="J256" s="4"/>
    </row>
    <row r="257" spans="1:10" x14ac:dyDescent="0.25">
      <c r="A257" s="25">
        <v>256</v>
      </c>
      <c r="B257" s="25" t="s">
        <v>1289</v>
      </c>
      <c r="C257" s="128" t="s">
        <v>3784</v>
      </c>
      <c r="D257" s="7" t="s">
        <v>2956</v>
      </c>
      <c r="E257" s="13">
        <v>1000</v>
      </c>
      <c r="F257" s="13">
        <v>1500</v>
      </c>
      <c r="G257" s="14">
        <f t="shared" si="11"/>
        <v>2000</v>
      </c>
      <c r="H257" s="14">
        <f t="shared" si="11"/>
        <v>3000</v>
      </c>
      <c r="I257" s="4">
        <f t="shared" si="10"/>
        <v>2100</v>
      </c>
      <c r="J257" s="4">
        <f t="shared" si="10"/>
        <v>3100</v>
      </c>
    </row>
    <row r="258" spans="1:10" x14ac:dyDescent="0.25">
      <c r="A258" s="25">
        <v>257</v>
      </c>
      <c r="B258" s="25" t="s">
        <v>1289</v>
      </c>
      <c r="C258" s="128" t="s">
        <v>3785</v>
      </c>
      <c r="D258" s="7" t="s">
        <v>2957</v>
      </c>
      <c r="E258" s="13">
        <v>1000</v>
      </c>
      <c r="F258" s="13">
        <v>1500</v>
      </c>
      <c r="G258" s="14">
        <f t="shared" si="11"/>
        <v>2000</v>
      </c>
      <c r="H258" s="14">
        <f t="shared" si="11"/>
        <v>3000</v>
      </c>
      <c r="I258" s="4">
        <f t="shared" si="10"/>
        <v>2100</v>
      </c>
      <c r="J258" s="4">
        <f t="shared" si="10"/>
        <v>3100</v>
      </c>
    </row>
    <row r="259" spans="1:10" x14ac:dyDescent="0.25">
      <c r="A259" s="25">
        <v>258</v>
      </c>
      <c r="B259" s="25" t="s">
        <v>1289</v>
      </c>
      <c r="C259" s="216" t="s">
        <v>6814</v>
      </c>
      <c r="D259" s="7" t="s">
        <v>2958</v>
      </c>
      <c r="E259" s="13">
        <v>1000</v>
      </c>
      <c r="F259" s="13">
        <v>1500</v>
      </c>
      <c r="G259" s="14">
        <f t="shared" si="11"/>
        <v>2000</v>
      </c>
      <c r="H259" s="14">
        <f t="shared" si="11"/>
        <v>3000</v>
      </c>
      <c r="I259" s="4">
        <f t="shared" si="10"/>
        <v>2100</v>
      </c>
      <c r="J259" s="4">
        <f t="shared" si="10"/>
        <v>3100</v>
      </c>
    </row>
    <row r="260" spans="1:10" x14ac:dyDescent="0.25">
      <c r="A260" s="25">
        <v>259</v>
      </c>
      <c r="B260" s="25" t="s">
        <v>1290</v>
      </c>
      <c r="C260" s="128"/>
      <c r="D260" s="7" t="s">
        <v>2959</v>
      </c>
      <c r="E260" s="11"/>
      <c r="F260" s="11"/>
      <c r="G260" s="14"/>
      <c r="H260" s="14"/>
      <c r="I260" s="4"/>
      <c r="J260" s="4"/>
    </row>
    <row r="261" spans="1:10" x14ac:dyDescent="0.25">
      <c r="A261" s="25">
        <v>260</v>
      </c>
      <c r="B261" s="25" t="s">
        <v>1289</v>
      </c>
      <c r="C261" s="128" t="s">
        <v>3786</v>
      </c>
      <c r="D261" s="7" t="s">
        <v>2924</v>
      </c>
      <c r="E261" s="13">
        <v>1000</v>
      </c>
      <c r="F261" s="13">
        <v>2000</v>
      </c>
      <c r="G261" s="14">
        <f t="shared" si="11"/>
        <v>2000</v>
      </c>
      <c r="H261" s="14">
        <f t="shared" si="11"/>
        <v>4000</v>
      </c>
      <c r="I261" s="4">
        <f t="shared" si="10"/>
        <v>2100</v>
      </c>
      <c r="J261" s="4">
        <f t="shared" si="10"/>
        <v>4100</v>
      </c>
    </row>
    <row r="262" spans="1:10" x14ac:dyDescent="0.25">
      <c r="A262" s="25">
        <v>261</v>
      </c>
      <c r="B262" s="25" t="s">
        <v>1289</v>
      </c>
      <c r="C262" s="128" t="s">
        <v>3787</v>
      </c>
      <c r="D262" s="7" t="s">
        <v>2960</v>
      </c>
      <c r="E262" s="13">
        <v>1000</v>
      </c>
      <c r="F262" s="13">
        <v>2000</v>
      </c>
      <c r="G262" s="14">
        <f t="shared" si="11"/>
        <v>2000</v>
      </c>
      <c r="H262" s="14">
        <f t="shared" si="11"/>
        <v>4000</v>
      </c>
      <c r="I262" s="4">
        <f t="shared" si="10"/>
        <v>2100</v>
      </c>
      <c r="J262" s="4">
        <f t="shared" si="10"/>
        <v>4100</v>
      </c>
    </row>
    <row r="263" spans="1:10" x14ac:dyDescent="0.25">
      <c r="A263" s="25">
        <v>262</v>
      </c>
      <c r="B263" s="25" t="s">
        <v>1290</v>
      </c>
      <c r="C263" s="128"/>
      <c r="D263" s="7" t="s">
        <v>2961</v>
      </c>
      <c r="E263" s="11"/>
      <c r="F263" s="11"/>
      <c r="G263" s="14"/>
      <c r="H263" s="14"/>
      <c r="I263" s="4"/>
      <c r="J263" s="4"/>
    </row>
    <row r="264" spans="1:10" x14ac:dyDescent="0.25">
      <c r="A264" s="25">
        <v>263</v>
      </c>
      <c r="B264" s="25" t="s">
        <v>1289</v>
      </c>
      <c r="C264" s="128" t="s">
        <v>3788</v>
      </c>
      <c r="D264" s="7" t="s">
        <v>2962</v>
      </c>
      <c r="E264" s="13">
        <v>1000</v>
      </c>
      <c r="F264" s="13">
        <v>2000</v>
      </c>
      <c r="G264" s="14">
        <f t="shared" si="11"/>
        <v>2000</v>
      </c>
      <c r="H264" s="14">
        <f t="shared" si="11"/>
        <v>4000</v>
      </c>
      <c r="I264" s="4">
        <f t="shared" ref="I264:J326" si="12">ROUND(G264*1.03241, -2)</f>
        <v>2100</v>
      </c>
      <c r="J264" s="4">
        <f t="shared" si="12"/>
        <v>4100</v>
      </c>
    </row>
    <row r="265" spans="1:10" x14ac:dyDescent="0.25">
      <c r="A265" s="25">
        <v>264</v>
      </c>
      <c r="B265" s="25" t="s">
        <v>1289</v>
      </c>
      <c r="C265" s="128" t="s">
        <v>3789</v>
      </c>
      <c r="D265" s="7" t="s">
        <v>2963</v>
      </c>
      <c r="E265" s="12">
        <v>750</v>
      </c>
      <c r="F265" s="13">
        <v>1000</v>
      </c>
      <c r="G265" s="14">
        <f t="shared" si="11"/>
        <v>1500</v>
      </c>
      <c r="H265" s="14">
        <f t="shared" si="11"/>
        <v>2000</v>
      </c>
      <c r="I265" s="4">
        <f t="shared" si="12"/>
        <v>1500</v>
      </c>
      <c r="J265" s="4">
        <f t="shared" si="12"/>
        <v>2100</v>
      </c>
    </row>
    <row r="266" spans="1:10" x14ac:dyDescent="0.25">
      <c r="A266" s="25">
        <v>265</v>
      </c>
      <c r="B266" s="25" t="s">
        <v>1289</v>
      </c>
      <c r="C266" s="128" t="s">
        <v>3777</v>
      </c>
      <c r="D266" s="7" t="s">
        <v>2964</v>
      </c>
      <c r="E266" s="13">
        <v>1000</v>
      </c>
      <c r="F266" s="13">
        <v>2000</v>
      </c>
      <c r="G266" s="14">
        <f t="shared" si="11"/>
        <v>2000</v>
      </c>
      <c r="H266" s="14">
        <f t="shared" si="11"/>
        <v>4000</v>
      </c>
      <c r="I266" s="4">
        <f t="shared" si="12"/>
        <v>2100</v>
      </c>
      <c r="J266" s="4">
        <f t="shared" si="12"/>
        <v>4100</v>
      </c>
    </row>
    <row r="267" spans="1:10" x14ac:dyDescent="0.25">
      <c r="A267" s="25">
        <v>266</v>
      </c>
      <c r="B267" s="25" t="s">
        <v>1290</v>
      </c>
      <c r="C267" s="128"/>
      <c r="D267" s="7" t="s">
        <v>2965</v>
      </c>
      <c r="E267" s="11"/>
      <c r="F267" s="11"/>
      <c r="G267" s="14"/>
      <c r="H267" s="14"/>
      <c r="I267" s="4"/>
      <c r="J267" s="4"/>
    </row>
    <row r="268" spans="1:10" x14ac:dyDescent="0.25">
      <c r="A268" s="25">
        <v>267</v>
      </c>
      <c r="B268" s="25" t="s">
        <v>1289</v>
      </c>
      <c r="C268" s="128" t="s">
        <v>3793</v>
      </c>
      <c r="D268" s="7" t="s">
        <v>2966</v>
      </c>
      <c r="E268" s="13">
        <v>1000</v>
      </c>
      <c r="F268" s="13">
        <v>2000</v>
      </c>
      <c r="G268" s="14">
        <f t="shared" ref="G268:H330" si="13">E268*2</f>
        <v>2000</v>
      </c>
      <c r="H268" s="14">
        <f t="shared" si="13"/>
        <v>4000</v>
      </c>
      <c r="I268" s="4">
        <f t="shared" si="12"/>
        <v>2100</v>
      </c>
      <c r="J268" s="4">
        <f t="shared" si="12"/>
        <v>4100</v>
      </c>
    </row>
    <row r="269" spans="1:10" x14ac:dyDescent="0.25">
      <c r="A269" s="25">
        <v>268</v>
      </c>
      <c r="B269" s="25" t="s">
        <v>1289</v>
      </c>
      <c r="C269" s="128" t="s">
        <v>3794</v>
      </c>
      <c r="D269" s="7" t="s">
        <v>2967</v>
      </c>
      <c r="E269" s="13">
        <v>1000</v>
      </c>
      <c r="F269" s="13">
        <v>2000</v>
      </c>
      <c r="G269" s="14">
        <f t="shared" si="13"/>
        <v>2000</v>
      </c>
      <c r="H269" s="14">
        <f t="shared" si="13"/>
        <v>4000</v>
      </c>
      <c r="I269" s="4">
        <f t="shared" si="12"/>
        <v>2100</v>
      </c>
      <c r="J269" s="4">
        <f t="shared" si="12"/>
        <v>4100</v>
      </c>
    </row>
    <row r="270" spans="1:10" x14ac:dyDescent="0.25">
      <c r="A270" s="25">
        <v>269</v>
      </c>
      <c r="B270" s="25" t="s">
        <v>1290</v>
      </c>
      <c r="C270" s="128"/>
      <c r="D270" s="7" t="s">
        <v>2968</v>
      </c>
      <c r="E270" s="11"/>
      <c r="F270" s="11"/>
      <c r="G270" s="14"/>
      <c r="H270" s="14"/>
      <c r="I270" s="4"/>
      <c r="J270" s="4"/>
    </row>
    <row r="271" spans="1:10" x14ac:dyDescent="0.25">
      <c r="A271" s="25">
        <v>270</v>
      </c>
      <c r="B271" s="25" t="s">
        <v>1289</v>
      </c>
      <c r="C271" s="128" t="s">
        <v>3795</v>
      </c>
      <c r="D271" s="7" t="s">
        <v>2969</v>
      </c>
      <c r="E271" s="13">
        <v>1000</v>
      </c>
      <c r="F271" s="13">
        <v>2000</v>
      </c>
      <c r="G271" s="14">
        <f t="shared" si="13"/>
        <v>2000</v>
      </c>
      <c r="H271" s="14">
        <f t="shared" si="13"/>
        <v>4000</v>
      </c>
      <c r="I271" s="4">
        <f t="shared" si="12"/>
        <v>2100</v>
      </c>
      <c r="J271" s="4">
        <f t="shared" si="12"/>
        <v>4100</v>
      </c>
    </row>
    <row r="272" spans="1:10" x14ac:dyDescent="0.25">
      <c r="A272" s="25">
        <v>271</v>
      </c>
      <c r="B272" s="25" t="s">
        <v>1289</v>
      </c>
      <c r="C272" s="128" t="s">
        <v>3797</v>
      </c>
      <c r="D272" s="7" t="s">
        <v>2970</v>
      </c>
      <c r="E272" s="13">
        <v>1000</v>
      </c>
      <c r="F272" s="13">
        <v>2000</v>
      </c>
      <c r="G272" s="14">
        <f t="shared" si="13"/>
        <v>2000</v>
      </c>
      <c r="H272" s="14">
        <f t="shared" si="13"/>
        <v>4000</v>
      </c>
      <c r="I272" s="4">
        <f t="shared" si="12"/>
        <v>2100</v>
      </c>
      <c r="J272" s="4">
        <f t="shared" si="12"/>
        <v>4100</v>
      </c>
    </row>
    <row r="273" spans="1:10" x14ac:dyDescent="0.25">
      <c r="A273" s="25">
        <v>272</v>
      </c>
      <c r="B273" s="25" t="s">
        <v>1289</v>
      </c>
      <c r="C273" s="128" t="s">
        <v>3796</v>
      </c>
      <c r="D273" s="7" t="s">
        <v>2971</v>
      </c>
      <c r="E273" s="13">
        <v>1000</v>
      </c>
      <c r="F273" s="13">
        <v>2000</v>
      </c>
      <c r="G273" s="14">
        <f t="shared" si="13"/>
        <v>2000</v>
      </c>
      <c r="H273" s="14">
        <f t="shared" si="13"/>
        <v>4000</v>
      </c>
      <c r="I273" s="4">
        <f t="shared" si="12"/>
        <v>2100</v>
      </c>
      <c r="J273" s="4">
        <f t="shared" si="12"/>
        <v>4100</v>
      </c>
    </row>
    <row r="274" spans="1:10" x14ac:dyDescent="0.25">
      <c r="A274" s="25">
        <v>273</v>
      </c>
      <c r="B274" s="25" t="s">
        <v>1289</v>
      </c>
      <c r="C274" s="128" t="s">
        <v>3790</v>
      </c>
      <c r="D274" s="7" t="s">
        <v>2972</v>
      </c>
      <c r="E274" s="13">
        <v>1000</v>
      </c>
      <c r="F274" s="13">
        <v>1500</v>
      </c>
      <c r="G274" s="14">
        <f t="shared" si="13"/>
        <v>2000</v>
      </c>
      <c r="H274" s="14">
        <f t="shared" si="13"/>
        <v>3000</v>
      </c>
      <c r="I274" s="4">
        <f t="shared" si="12"/>
        <v>2100</v>
      </c>
      <c r="J274" s="4">
        <f t="shared" si="12"/>
        <v>3100</v>
      </c>
    </row>
    <row r="275" spans="1:10" x14ac:dyDescent="0.25">
      <c r="A275" s="25">
        <v>274</v>
      </c>
      <c r="B275" s="25" t="s">
        <v>1289</v>
      </c>
      <c r="C275" s="128" t="s">
        <v>3791</v>
      </c>
      <c r="D275" s="7" t="s">
        <v>2973</v>
      </c>
      <c r="E275" s="13">
        <v>1000</v>
      </c>
      <c r="F275" s="13">
        <v>1500</v>
      </c>
      <c r="G275" s="14">
        <f t="shared" si="13"/>
        <v>2000</v>
      </c>
      <c r="H275" s="14">
        <f t="shared" si="13"/>
        <v>3000</v>
      </c>
      <c r="I275" s="4">
        <f t="shared" si="12"/>
        <v>2100</v>
      </c>
      <c r="J275" s="4">
        <f t="shared" si="12"/>
        <v>3100</v>
      </c>
    </row>
    <row r="276" spans="1:10" x14ac:dyDescent="0.25">
      <c r="A276" s="25">
        <v>275</v>
      </c>
      <c r="B276" s="25" t="s">
        <v>1289</v>
      </c>
      <c r="C276" s="128" t="s">
        <v>3792</v>
      </c>
      <c r="D276" s="7" t="s">
        <v>2974</v>
      </c>
      <c r="E276" s="13">
        <v>1000</v>
      </c>
      <c r="F276" s="13">
        <v>1500</v>
      </c>
      <c r="G276" s="14">
        <f t="shared" si="13"/>
        <v>2000</v>
      </c>
      <c r="H276" s="14">
        <f t="shared" si="13"/>
        <v>3000</v>
      </c>
      <c r="I276" s="4">
        <f t="shared" si="12"/>
        <v>2100</v>
      </c>
      <c r="J276" s="4">
        <f t="shared" si="12"/>
        <v>3100</v>
      </c>
    </row>
    <row r="277" spans="1:10" x14ac:dyDescent="0.25">
      <c r="A277" s="25">
        <v>276</v>
      </c>
      <c r="B277" s="25" t="s">
        <v>1290</v>
      </c>
      <c r="C277" s="128"/>
      <c r="D277" s="7" t="s">
        <v>2975</v>
      </c>
      <c r="E277" s="11"/>
      <c r="F277" s="11"/>
      <c r="G277" s="14"/>
      <c r="H277" s="14"/>
      <c r="I277" s="4"/>
      <c r="J277" s="4"/>
    </row>
    <row r="278" spans="1:10" x14ac:dyDescent="0.25">
      <c r="A278" s="25">
        <v>277</v>
      </c>
      <c r="B278" s="25" t="s">
        <v>1289</v>
      </c>
      <c r="C278" s="128" t="s">
        <v>3798</v>
      </c>
      <c r="D278" s="7" t="s">
        <v>2976</v>
      </c>
      <c r="E278" s="13">
        <v>1000</v>
      </c>
      <c r="F278" s="13">
        <v>1500</v>
      </c>
      <c r="G278" s="14">
        <f t="shared" si="13"/>
        <v>2000</v>
      </c>
      <c r="H278" s="14">
        <f t="shared" si="13"/>
        <v>3000</v>
      </c>
      <c r="I278" s="4">
        <f t="shared" si="12"/>
        <v>2100</v>
      </c>
      <c r="J278" s="4">
        <f t="shared" si="12"/>
        <v>3100</v>
      </c>
    </row>
    <row r="279" spans="1:10" x14ac:dyDescent="0.25">
      <c r="A279" s="25">
        <v>278</v>
      </c>
      <c r="B279" s="25" t="s">
        <v>1289</v>
      </c>
      <c r="C279" s="128" t="s">
        <v>3799</v>
      </c>
      <c r="D279" s="7" t="s">
        <v>2977</v>
      </c>
      <c r="E279" s="13">
        <v>1000</v>
      </c>
      <c r="F279" s="13">
        <v>1500</v>
      </c>
      <c r="G279" s="14">
        <f t="shared" si="13"/>
        <v>2000</v>
      </c>
      <c r="H279" s="14">
        <f t="shared" si="13"/>
        <v>3000</v>
      </c>
      <c r="I279" s="4">
        <f t="shared" si="12"/>
        <v>2100</v>
      </c>
      <c r="J279" s="4">
        <f t="shared" si="12"/>
        <v>3100</v>
      </c>
    </row>
    <row r="280" spans="1:10" x14ac:dyDescent="0.25">
      <c r="A280" s="25">
        <v>279</v>
      </c>
      <c r="B280" s="25" t="s">
        <v>1289</v>
      </c>
      <c r="C280" s="128" t="s">
        <v>3800</v>
      </c>
      <c r="D280" s="7" t="s">
        <v>2978</v>
      </c>
      <c r="E280" s="13">
        <v>1000</v>
      </c>
      <c r="F280" s="13">
        <v>1500</v>
      </c>
      <c r="G280" s="14">
        <f t="shared" si="13"/>
        <v>2000</v>
      </c>
      <c r="H280" s="14">
        <f t="shared" si="13"/>
        <v>3000</v>
      </c>
      <c r="I280" s="4">
        <f t="shared" si="12"/>
        <v>2100</v>
      </c>
      <c r="J280" s="4">
        <f t="shared" si="12"/>
        <v>3100</v>
      </c>
    </row>
    <row r="281" spans="1:10" x14ac:dyDescent="0.25">
      <c r="A281" s="25">
        <v>280</v>
      </c>
      <c r="B281" s="25" t="s">
        <v>1290</v>
      </c>
      <c r="C281" s="128"/>
      <c r="D281" s="7" t="s">
        <v>2979</v>
      </c>
      <c r="E281" s="11"/>
      <c r="F281" s="11"/>
      <c r="G281" s="14"/>
      <c r="H281" s="14"/>
      <c r="I281" s="4"/>
      <c r="J281" s="4"/>
    </row>
    <row r="282" spans="1:10" x14ac:dyDescent="0.25">
      <c r="A282" s="25">
        <v>281</v>
      </c>
      <c r="B282" s="25" t="s">
        <v>1289</v>
      </c>
      <c r="C282" s="128" t="s">
        <v>3801</v>
      </c>
      <c r="D282" s="7" t="s">
        <v>2980</v>
      </c>
      <c r="E282" s="13">
        <v>1000</v>
      </c>
      <c r="F282" s="13">
        <v>2000</v>
      </c>
      <c r="G282" s="14">
        <f t="shared" si="13"/>
        <v>2000</v>
      </c>
      <c r="H282" s="14">
        <f t="shared" si="13"/>
        <v>4000</v>
      </c>
      <c r="I282" s="4">
        <f t="shared" si="12"/>
        <v>2100</v>
      </c>
      <c r="J282" s="4">
        <f t="shared" si="12"/>
        <v>4100</v>
      </c>
    </row>
    <row r="283" spans="1:10" x14ac:dyDescent="0.25">
      <c r="A283" s="25">
        <v>282</v>
      </c>
      <c r="B283" s="25" t="s">
        <v>1289</v>
      </c>
      <c r="C283" s="128" t="s">
        <v>3802</v>
      </c>
      <c r="D283" s="7" t="s">
        <v>2981</v>
      </c>
      <c r="E283" s="13">
        <v>2500</v>
      </c>
      <c r="F283" s="13">
        <v>5000</v>
      </c>
      <c r="G283" s="14">
        <f t="shared" si="13"/>
        <v>5000</v>
      </c>
      <c r="H283" s="14">
        <f t="shared" si="13"/>
        <v>10000</v>
      </c>
      <c r="I283" s="4">
        <f t="shared" si="12"/>
        <v>5200</v>
      </c>
      <c r="J283" s="4">
        <f t="shared" si="12"/>
        <v>10300</v>
      </c>
    </row>
    <row r="284" spans="1:10" x14ac:dyDescent="0.25">
      <c r="A284" s="25">
        <v>283</v>
      </c>
      <c r="B284" s="25" t="s">
        <v>1290</v>
      </c>
      <c r="C284" s="128"/>
      <c r="D284" s="7" t="s">
        <v>2982</v>
      </c>
      <c r="E284" s="11"/>
      <c r="F284" s="11"/>
      <c r="G284" s="14"/>
      <c r="H284" s="14"/>
      <c r="I284" s="4"/>
      <c r="J284" s="4"/>
    </row>
    <row r="285" spans="1:10" x14ac:dyDescent="0.25">
      <c r="A285" s="25">
        <v>284</v>
      </c>
      <c r="B285" s="25" t="s">
        <v>1289</v>
      </c>
      <c r="C285" s="128" t="s">
        <v>3803</v>
      </c>
      <c r="D285" s="7" t="s">
        <v>2983</v>
      </c>
      <c r="E285" s="13">
        <v>1000</v>
      </c>
      <c r="F285" s="13">
        <v>1500</v>
      </c>
      <c r="G285" s="14">
        <f t="shared" si="13"/>
        <v>2000</v>
      </c>
      <c r="H285" s="14">
        <f t="shared" si="13"/>
        <v>3000</v>
      </c>
      <c r="I285" s="4">
        <f t="shared" si="12"/>
        <v>2100</v>
      </c>
      <c r="J285" s="4">
        <f t="shared" si="12"/>
        <v>3100</v>
      </c>
    </row>
    <row r="286" spans="1:10" x14ac:dyDescent="0.25">
      <c r="A286" s="25">
        <v>285</v>
      </c>
      <c r="B286" s="25" t="s">
        <v>1289</v>
      </c>
      <c r="C286" s="128" t="s">
        <v>3805</v>
      </c>
      <c r="D286" s="7" t="s">
        <v>2984</v>
      </c>
      <c r="E286" s="13">
        <v>1000</v>
      </c>
      <c r="F286" s="13">
        <v>1500</v>
      </c>
      <c r="G286" s="14">
        <f t="shared" si="13"/>
        <v>2000</v>
      </c>
      <c r="H286" s="14">
        <f t="shared" si="13"/>
        <v>3000</v>
      </c>
      <c r="I286" s="4">
        <f t="shared" si="12"/>
        <v>2100</v>
      </c>
      <c r="J286" s="4">
        <f t="shared" si="12"/>
        <v>3100</v>
      </c>
    </row>
    <row r="287" spans="1:10" x14ac:dyDescent="0.25">
      <c r="A287" s="25">
        <v>286</v>
      </c>
      <c r="B287" s="25" t="s">
        <v>1289</v>
      </c>
      <c r="C287" s="128" t="s">
        <v>3806</v>
      </c>
      <c r="D287" s="7" t="s">
        <v>2985</v>
      </c>
      <c r="E287" s="13">
        <v>1000</v>
      </c>
      <c r="F287" s="13">
        <v>1500</v>
      </c>
      <c r="G287" s="14">
        <f t="shared" si="13"/>
        <v>2000</v>
      </c>
      <c r="H287" s="14">
        <f t="shared" si="13"/>
        <v>3000</v>
      </c>
      <c r="I287" s="4">
        <f t="shared" si="12"/>
        <v>2100</v>
      </c>
      <c r="J287" s="4">
        <f t="shared" si="12"/>
        <v>3100</v>
      </c>
    </row>
    <row r="288" spans="1:10" x14ac:dyDescent="0.25">
      <c r="A288" s="25">
        <v>287</v>
      </c>
      <c r="B288" s="25" t="s">
        <v>1289</v>
      </c>
      <c r="C288" s="128" t="s">
        <v>3804</v>
      </c>
      <c r="D288" s="7" t="s">
        <v>2986</v>
      </c>
      <c r="E288" s="13">
        <v>1500</v>
      </c>
      <c r="F288" s="13">
        <v>3000</v>
      </c>
      <c r="G288" s="14">
        <f t="shared" si="13"/>
        <v>3000</v>
      </c>
      <c r="H288" s="14">
        <f t="shared" si="13"/>
        <v>6000</v>
      </c>
      <c r="I288" s="4">
        <f t="shared" si="12"/>
        <v>3100</v>
      </c>
      <c r="J288" s="4">
        <f t="shared" si="12"/>
        <v>6200</v>
      </c>
    </row>
    <row r="289" spans="1:10" x14ac:dyDescent="0.25">
      <c r="A289" s="25">
        <v>288</v>
      </c>
      <c r="B289" s="25" t="s">
        <v>1290</v>
      </c>
      <c r="C289" s="128"/>
      <c r="D289" s="7" t="s">
        <v>2987</v>
      </c>
      <c r="E289" s="11"/>
      <c r="F289" s="11"/>
      <c r="G289" s="14"/>
      <c r="H289" s="14"/>
      <c r="I289" s="4"/>
      <c r="J289" s="4"/>
    </row>
    <row r="290" spans="1:10" x14ac:dyDescent="0.25">
      <c r="A290" s="25">
        <v>289</v>
      </c>
      <c r="B290" s="25" t="s">
        <v>1289</v>
      </c>
      <c r="C290" s="128" t="s">
        <v>3807</v>
      </c>
      <c r="D290" s="7" t="s">
        <v>2983</v>
      </c>
      <c r="E290" s="13">
        <v>1000</v>
      </c>
      <c r="F290" s="13">
        <v>1500</v>
      </c>
      <c r="G290" s="14">
        <f t="shared" si="13"/>
        <v>2000</v>
      </c>
      <c r="H290" s="14">
        <f t="shared" si="13"/>
        <v>3000</v>
      </c>
      <c r="I290" s="4">
        <f t="shared" si="12"/>
        <v>2100</v>
      </c>
      <c r="J290" s="4">
        <f t="shared" si="12"/>
        <v>3100</v>
      </c>
    </row>
    <row r="291" spans="1:10" x14ac:dyDescent="0.25">
      <c r="A291" s="25">
        <v>290</v>
      </c>
      <c r="B291" s="25" t="s">
        <v>1289</v>
      </c>
      <c r="C291" s="128" t="s">
        <v>3808</v>
      </c>
      <c r="D291" s="7" t="s">
        <v>2988</v>
      </c>
      <c r="E291" s="13">
        <v>1000</v>
      </c>
      <c r="F291" s="13">
        <v>1500</v>
      </c>
      <c r="G291" s="14">
        <f t="shared" si="13"/>
        <v>2000</v>
      </c>
      <c r="H291" s="14">
        <f t="shared" si="13"/>
        <v>3000</v>
      </c>
      <c r="I291" s="4">
        <f t="shared" si="12"/>
        <v>2100</v>
      </c>
      <c r="J291" s="4">
        <f t="shared" si="12"/>
        <v>3100</v>
      </c>
    </row>
    <row r="292" spans="1:10" x14ac:dyDescent="0.25">
      <c r="A292" s="25">
        <v>291</v>
      </c>
      <c r="B292" s="25" t="s">
        <v>1289</v>
      </c>
      <c r="C292" s="128" t="s">
        <v>3809</v>
      </c>
      <c r="D292" s="7" t="s">
        <v>2989</v>
      </c>
      <c r="E292" s="13">
        <v>1000</v>
      </c>
      <c r="F292" s="13">
        <v>2000</v>
      </c>
      <c r="G292" s="14">
        <f t="shared" si="13"/>
        <v>2000</v>
      </c>
      <c r="H292" s="14">
        <f t="shared" si="13"/>
        <v>4000</v>
      </c>
      <c r="I292" s="4">
        <f t="shared" si="12"/>
        <v>2100</v>
      </c>
      <c r="J292" s="4">
        <f t="shared" si="12"/>
        <v>4100</v>
      </c>
    </row>
    <row r="293" spans="1:10" x14ac:dyDescent="0.25">
      <c r="A293" s="25">
        <v>292</v>
      </c>
      <c r="B293" s="25" t="s">
        <v>1290</v>
      </c>
      <c r="C293" s="128"/>
      <c r="D293" s="7" t="s">
        <v>2990</v>
      </c>
      <c r="E293" s="11"/>
      <c r="F293" s="11"/>
      <c r="G293" s="14"/>
      <c r="H293" s="14"/>
      <c r="I293" s="4"/>
      <c r="J293" s="4"/>
    </row>
    <row r="294" spans="1:10" x14ac:dyDescent="0.25">
      <c r="A294" s="25">
        <v>293</v>
      </c>
      <c r="B294" s="25" t="s">
        <v>1290</v>
      </c>
      <c r="C294" s="25"/>
      <c r="D294" s="7" t="s">
        <v>1141</v>
      </c>
      <c r="E294" s="11"/>
      <c r="F294" s="11"/>
      <c r="G294" s="14"/>
      <c r="H294" s="14"/>
      <c r="I294" s="4"/>
      <c r="J294" s="4"/>
    </row>
    <row r="295" spans="1:10" x14ac:dyDescent="0.25">
      <c r="A295" s="25">
        <v>294</v>
      </c>
      <c r="B295" s="25" t="s">
        <v>1289</v>
      </c>
      <c r="C295" s="128" t="s">
        <v>3810</v>
      </c>
      <c r="D295" s="7" t="s">
        <v>2991</v>
      </c>
      <c r="E295" s="13">
        <v>1000</v>
      </c>
      <c r="F295" s="13">
        <v>2000</v>
      </c>
      <c r="G295" s="14">
        <f t="shared" si="13"/>
        <v>2000</v>
      </c>
      <c r="H295" s="14">
        <f t="shared" si="13"/>
        <v>4000</v>
      </c>
      <c r="I295" s="4">
        <f t="shared" si="12"/>
        <v>2100</v>
      </c>
      <c r="J295" s="4">
        <f t="shared" si="12"/>
        <v>4100</v>
      </c>
    </row>
    <row r="296" spans="1:10" x14ac:dyDescent="0.25">
      <c r="A296" s="25">
        <v>295</v>
      </c>
      <c r="B296" s="25" t="s">
        <v>1289</v>
      </c>
      <c r="C296" s="128" t="s">
        <v>3811</v>
      </c>
      <c r="D296" s="7" t="s">
        <v>2992</v>
      </c>
      <c r="E296" s="13">
        <v>1000</v>
      </c>
      <c r="F296" s="13">
        <v>2000</v>
      </c>
      <c r="G296" s="14">
        <f t="shared" si="13"/>
        <v>2000</v>
      </c>
      <c r="H296" s="14">
        <f t="shared" si="13"/>
        <v>4000</v>
      </c>
      <c r="I296" s="4">
        <f t="shared" si="12"/>
        <v>2100</v>
      </c>
      <c r="J296" s="4">
        <f t="shared" si="12"/>
        <v>4100</v>
      </c>
    </row>
    <row r="297" spans="1:10" x14ac:dyDescent="0.25">
      <c r="A297" s="25">
        <v>296</v>
      </c>
      <c r="B297" s="25" t="s">
        <v>1289</v>
      </c>
      <c r="C297" s="128" t="s">
        <v>3812</v>
      </c>
      <c r="D297" s="7" t="s">
        <v>2993</v>
      </c>
      <c r="E297" s="13">
        <v>1500</v>
      </c>
      <c r="F297" s="13">
        <v>3000</v>
      </c>
      <c r="G297" s="14">
        <f t="shared" si="13"/>
        <v>3000</v>
      </c>
      <c r="H297" s="14">
        <f t="shared" si="13"/>
        <v>6000</v>
      </c>
      <c r="I297" s="4">
        <f t="shared" si="12"/>
        <v>3100</v>
      </c>
      <c r="J297" s="4">
        <f t="shared" si="12"/>
        <v>6200</v>
      </c>
    </row>
    <row r="298" spans="1:10" x14ac:dyDescent="0.25">
      <c r="A298" s="25">
        <v>297</v>
      </c>
      <c r="B298" s="25" t="s">
        <v>1289</v>
      </c>
      <c r="C298" s="128" t="s">
        <v>3815</v>
      </c>
      <c r="D298" s="7" t="s">
        <v>2994</v>
      </c>
      <c r="E298" s="13">
        <v>1000</v>
      </c>
      <c r="F298" s="13">
        <v>2000</v>
      </c>
      <c r="G298" s="14">
        <f t="shared" si="13"/>
        <v>2000</v>
      </c>
      <c r="H298" s="14">
        <f t="shared" si="13"/>
        <v>4000</v>
      </c>
      <c r="I298" s="4">
        <f t="shared" si="12"/>
        <v>2100</v>
      </c>
      <c r="J298" s="4">
        <f t="shared" si="12"/>
        <v>4100</v>
      </c>
    </row>
    <row r="299" spans="1:10" x14ac:dyDescent="0.25">
      <c r="A299" s="25">
        <v>298</v>
      </c>
      <c r="B299" s="25" t="s">
        <v>1289</v>
      </c>
      <c r="C299" s="128" t="s">
        <v>3813</v>
      </c>
      <c r="D299" s="7" t="s">
        <v>2995</v>
      </c>
      <c r="E299" s="13">
        <v>1000</v>
      </c>
      <c r="F299" s="13">
        <v>1500</v>
      </c>
      <c r="G299" s="14">
        <f t="shared" si="13"/>
        <v>2000</v>
      </c>
      <c r="H299" s="14">
        <f t="shared" si="13"/>
        <v>3000</v>
      </c>
      <c r="I299" s="4">
        <f t="shared" si="12"/>
        <v>2100</v>
      </c>
      <c r="J299" s="4">
        <f t="shared" si="12"/>
        <v>3100</v>
      </c>
    </row>
    <row r="300" spans="1:10" x14ac:dyDescent="0.25">
      <c r="A300" s="25">
        <v>299</v>
      </c>
      <c r="B300" s="25" t="s">
        <v>1289</v>
      </c>
      <c r="C300" s="128" t="s">
        <v>3816</v>
      </c>
      <c r="D300" s="7" t="s">
        <v>2996</v>
      </c>
      <c r="E300" s="13">
        <v>1000</v>
      </c>
      <c r="F300" s="13">
        <v>2000</v>
      </c>
      <c r="G300" s="14">
        <f t="shared" si="13"/>
        <v>2000</v>
      </c>
      <c r="H300" s="14">
        <f t="shared" si="13"/>
        <v>4000</v>
      </c>
      <c r="I300" s="4">
        <f t="shared" si="12"/>
        <v>2100</v>
      </c>
      <c r="J300" s="4">
        <f t="shared" si="12"/>
        <v>4100</v>
      </c>
    </row>
    <row r="301" spans="1:10" x14ac:dyDescent="0.25">
      <c r="A301" s="25">
        <v>300</v>
      </c>
      <c r="B301" s="25" t="s">
        <v>1289</v>
      </c>
      <c r="C301" s="128" t="s">
        <v>3814</v>
      </c>
      <c r="D301" s="7" t="s">
        <v>2997</v>
      </c>
      <c r="E301" s="13">
        <v>1000</v>
      </c>
      <c r="F301" s="13">
        <v>2000</v>
      </c>
      <c r="G301" s="14">
        <f t="shared" si="13"/>
        <v>2000</v>
      </c>
      <c r="H301" s="14">
        <f t="shared" si="13"/>
        <v>4000</v>
      </c>
      <c r="I301" s="4">
        <f t="shared" si="12"/>
        <v>2100</v>
      </c>
      <c r="J301" s="4">
        <f t="shared" si="12"/>
        <v>4100</v>
      </c>
    </row>
    <row r="302" spans="1:10" x14ac:dyDescent="0.25">
      <c r="A302" s="25">
        <v>301</v>
      </c>
      <c r="B302" s="25" t="s">
        <v>1290</v>
      </c>
      <c r="C302" s="25"/>
      <c r="D302" s="7" t="s">
        <v>2998</v>
      </c>
      <c r="E302" s="11"/>
      <c r="F302" s="11"/>
      <c r="G302" s="14"/>
      <c r="H302" s="14"/>
      <c r="I302" s="4"/>
      <c r="J302" s="4"/>
    </row>
    <row r="303" spans="1:10" x14ac:dyDescent="0.25">
      <c r="A303" s="25">
        <v>302</v>
      </c>
      <c r="B303" s="25" t="s">
        <v>1289</v>
      </c>
      <c r="C303" s="128" t="s">
        <v>3817</v>
      </c>
      <c r="D303" s="7" t="s">
        <v>2999</v>
      </c>
      <c r="E303" s="13">
        <v>1000</v>
      </c>
      <c r="F303" s="13">
        <v>2000</v>
      </c>
      <c r="G303" s="14">
        <f t="shared" si="13"/>
        <v>2000</v>
      </c>
      <c r="H303" s="14">
        <f t="shared" si="13"/>
        <v>4000</v>
      </c>
      <c r="I303" s="4">
        <f t="shared" si="12"/>
        <v>2100</v>
      </c>
      <c r="J303" s="4">
        <f t="shared" si="12"/>
        <v>4100</v>
      </c>
    </row>
    <row r="304" spans="1:10" x14ac:dyDescent="0.25">
      <c r="A304" s="25">
        <v>303</v>
      </c>
      <c r="B304" s="25" t="s">
        <v>1289</v>
      </c>
      <c r="C304" s="128" t="s">
        <v>3818</v>
      </c>
      <c r="D304" s="7" t="s">
        <v>3000</v>
      </c>
      <c r="E304" s="13">
        <v>1000</v>
      </c>
      <c r="F304" s="13">
        <v>2000</v>
      </c>
      <c r="G304" s="14">
        <f t="shared" si="13"/>
        <v>2000</v>
      </c>
      <c r="H304" s="14">
        <f t="shared" si="13"/>
        <v>4000</v>
      </c>
      <c r="I304" s="4">
        <f t="shared" si="12"/>
        <v>2100</v>
      </c>
      <c r="J304" s="4">
        <f t="shared" si="12"/>
        <v>4100</v>
      </c>
    </row>
    <row r="305" spans="1:10" x14ac:dyDescent="0.25">
      <c r="A305" s="25">
        <v>304</v>
      </c>
      <c r="B305" s="25" t="s">
        <v>1290</v>
      </c>
      <c r="C305" s="128"/>
      <c r="D305" s="7" t="s">
        <v>3001</v>
      </c>
      <c r="E305" s="11"/>
      <c r="F305" s="11"/>
      <c r="G305" s="14"/>
      <c r="H305" s="14"/>
      <c r="I305" s="4"/>
      <c r="J305" s="4"/>
    </row>
    <row r="306" spans="1:10" x14ac:dyDescent="0.25">
      <c r="A306" s="25">
        <v>305</v>
      </c>
      <c r="B306" s="25" t="s">
        <v>1289</v>
      </c>
      <c r="C306" s="128" t="s">
        <v>3819</v>
      </c>
      <c r="D306" s="7" t="s">
        <v>2924</v>
      </c>
      <c r="E306" s="13">
        <v>1000</v>
      </c>
      <c r="F306" s="13">
        <v>1500</v>
      </c>
      <c r="G306" s="14">
        <f t="shared" si="13"/>
        <v>2000</v>
      </c>
      <c r="H306" s="14">
        <f t="shared" si="13"/>
        <v>3000</v>
      </c>
      <c r="I306" s="4">
        <f t="shared" si="12"/>
        <v>2100</v>
      </c>
      <c r="J306" s="4">
        <f t="shared" si="12"/>
        <v>3100</v>
      </c>
    </row>
    <row r="307" spans="1:10" x14ac:dyDescent="0.25">
      <c r="A307" s="25">
        <v>306</v>
      </c>
      <c r="B307" s="25" t="s">
        <v>1289</v>
      </c>
      <c r="C307" s="128" t="s">
        <v>3820</v>
      </c>
      <c r="D307" s="7" t="s">
        <v>3002</v>
      </c>
      <c r="E307" s="13">
        <v>1000</v>
      </c>
      <c r="F307" s="13">
        <v>1500</v>
      </c>
      <c r="G307" s="14">
        <f t="shared" si="13"/>
        <v>2000</v>
      </c>
      <c r="H307" s="14">
        <f t="shared" si="13"/>
        <v>3000</v>
      </c>
      <c r="I307" s="4">
        <f t="shared" si="12"/>
        <v>2100</v>
      </c>
      <c r="J307" s="4">
        <f t="shared" si="12"/>
        <v>3100</v>
      </c>
    </row>
    <row r="308" spans="1:10" x14ac:dyDescent="0.25">
      <c r="A308" s="25">
        <v>307</v>
      </c>
      <c r="B308" s="25" t="s">
        <v>1290</v>
      </c>
      <c r="C308" s="128"/>
      <c r="D308" s="7" t="s">
        <v>3003</v>
      </c>
      <c r="E308" s="11"/>
      <c r="F308" s="11"/>
      <c r="G308" s="14"/>
      <c r="H308" s="14"/>
      <c r="I308" s="4"/>
      <c r="J308" s="4"/>
    </row>
    <row r="309" spans="1:10" x14ac:dyDescent="0.25">
      <c r="A309" s="25">
        <v>308</v>
      </c>
      <c r="B309" s="25" t="s">
        <v>1289</v>
      </c>
      <c r="C309" s="128" t="s">
        <v>3821</v>
      </c>
      <c r="D309" s="7" t="s">
        <v>3004</v>
      </c>
      <c r="E309" s="13">
        <v>1000</v>
      </c>
      <c r="F309" s="13">
        <v>2000</v>
      </c>
      <c r="G309" s="14">
        <f t="shared" si="13"/>
        <v>2000</v>
      </c>
      <c r="H309" s="14">
        <f t="shared" si="13"/>
        <v>4000</v>
      </c>
      <c r="I309" s="4">
        <f t="shared" si="12"/>
        <v>2100</v>
      </c>
      <c r="J309" s="4">
        <f t="shared" si="12"/>
        <v>4100</v>
      </c>
    </row>
    <row r="310" spans="1:10" x14ac:dyDescent="0.25">
      <c r="A310" s="25">
        <v>309</v>
      </c>
      <c r="B310" s="25" t="s">
        <v>1289</v>
      </c>
      <c r="C310" s="128" t="s">
        <v>3822</v>
      </c>
      <c r="D310" s="7" t="s">
        <v>3005</v>
      </c>
      <c r="E310" s="13">
        <v>1000</v>
      </c>
      <c r="F310" s="13">
        <v>2000</v>
      </c>
      <c r="G310" s="14">
        <f t="shared" si="13"/>
        <v>2000</v>
      </c>
      <c r="H310" s="14">
        <f t="shared" si="13"/>
        <v>4000</v>
      </c>
      <c r="I310" s="4">
        <f t="shared" si="12"/>
        <v>2100</v>
      </c>
      <c r="J310" s="4">
        <f t="shared" si="12"/>
        <v>4100</v>
      </c>
    </row>
    <row r="311" spans="1:10" x14ac:dyDescent="0.25">
      <c r="A311" s="25">
        <v>310</v>
      </c>
      <c r="B311" s="25" t="s">
        <v>1290</v>
      </c>
      <c r="C311" s="128"/>
      <c r="D311" s="7" t="s">
        <v>3006</v>
      </c>
      <c r="E311" s="11"/>
      <c r="F311" s="11"/>
      <c r="G311" s="14"/>
      <c r="H311" s="14"/>
      <c r="I311" s="4"/>
      <c r="J311" s="4"/>
    </row>
    <row r="312" spans="1:10" x14ac:dyDescent="0.25">
      <c r="A312" s="25">
        <v>311</v>
      </c>
      <c r="B312" s="25" t="s">
        <v>1289</v>
      </c>
      <c r="C312" s="128" t="s">
        <v>3823</v>
      </c>
      <c r="D312" s="7" t="s">
        <v>3007</v>
      </c>
      <c r="E312" s="13">
        <v>1500</v>
      </c>
      <c r="F312" s="13">
        <v>3000</v>
      </c>
      <c r="G312" s="14">
        <f t="shared" si="13"/>
        <v>3000</v>
      </c>
      <c r="H312" s="14">
        <f t="shared" si="13"/>
        <v>6000</v>
      </c>
      <c r="I312" s="4">
        <f t="shared" si="12"/>
        <v>3100</v>
      </c>
      <c r="J312" s="4">
        <f t="shared" si="12"/>
        <v>6200</v>
      </c>
    </row>
    <row r="313" spans="1:10" x14ac:dyDescent="0.25">
      <c r="A313" s="25">
        <v>312</v>
      </c>
      <c r="B313" s="25" t="s">
        <v>1289</v>
      </c>
      <c r="C313" s="128" t="s">
        <v>3827</v>
      </c>
      <c r="D313" s="7" t="s">
        <v>3008</v>
      </c>
      <c r="E313" s="13">
        <v>1000</v>
      </c>
      <c r="F313" s="13">
        <v>2000</v>
      </c>
      <c r="G313" s="14">
        <f t="shared" si="13"/>
        <v>2000</v>
      </c>
      <c r="H313" s="14">
        <f t="shared" si="13"/>
        <v>4000</v>
      </c>
      <c r="I313" s="4">
        <f t="shared" si="12"/>
        <v>2100</v>
      </c>
      <c r="J313" s="4">
        <f t="shared" si="12"/>
        <v>4100</v>
      </c>
    </row>
    <row r="314" spans="1:10" x14ac:dyDescent="0.25">
      <c r="A314" s="25">
        <v>313</v>
      </c>
      <c r="B314" s="25" t="s">
        <v>1289</v>
      </c>
      <c r="C314" s="128" t="s">
        <v>3824</v>
      </c>
      <c r="D314" s="7" t="s">
        <v>3009</v>
      </c>
      <c r="E314" s="13">
        <v>1000</v>
      </c>
      <c r="F314" s="13">
        <v>2000</v>
      </c>
      <c r="G314" s="14">
        <f t="shared" si="13"/>
        <v>2000</v>
      </c>
      <c r="H314" s="14">
        <f t="shared" si="13"/>
        <v>4000</v>
      </c>
      <c r="I314" s="4">
        <f t="shared" si="12"/>
        <v>2100</v>
      </c>
      <c r="J314" s="4">
        <f t="shared" si="12"/>
        <v>4100</v>
      </c>
    </row>
    <row r="315" spans="1:10" x14ac:dyDescent="0.25">
      <c r="A315" s="25">
        <v>314</v>
      </c>
      <c r="B315" s="25" t="s">
        <v>1289</v>
      </c>
      <c r="C315" s="128" t="s">
        <v>3825</v>
      </c>
      <c r="D315" s="7" t="s">
        <v>3010</v>
      </c>
      <c r="E315" s="13">
        <v>1000</v>
      </c>
      <c r="F315" s="13">
        <v>2000</v>
      </c>
      <c r="G315" s="14">
        <f t="shared" si="13"/>
        <v>2000</v>
      </c>
      <c r="H315" s="14">
        <f t="shared" si="13"/>
        <v>4000</v>
      </c>
      <c r="I315" s="4">
        <f t="shared" si="12"/>
        <v>2100</v>
      </c>
      <c r="J315" s="4">
        <f t="shared" si="12"/>
        <v>4100</v>
      </c>
    </row>
    <row r="316" spans="1:10" x14ac:dyDescent="0.25">
      <c r="A316" s="25">
        <v>315</v>
      </c>
      <c r="B316" s="25" t="s">
        <v>1289</v>
      </c>
      <c r="C316" s="128" t="s">
        <v>3826</v>
      </c>
      <c r="D316" s="7" t="s">
        <v>3011</v>
      </c>
      <c r="E316" s="13">
        <v>1000</v>
      </c>
      <c r="F316" s="13">
        <v>2000</v>
      </c>
      <c r="G316" s="14">
        <f t="shared" si="13"/>
        <v>2000</v>
      </c>
      <c r="H316" s="14">
        <f t="shared" si="13"/>
        <v>4000</v>
      </c>
      <c r="I316" s="4">
        <f t="shared" si="12"/>
        <v>2100</v>
      </c>
      <c r="J316" s="4">
        <f t="shared" si="12"/>
        <v>4100</v>
      </c>
    </row>
    <row r="317" spans="1:10" x14ac:dyDescent="0.25">
      <c r="A317" s="25">
        <v>316</v>
      </c>
      <c r="B317" s="25" t="s">
        <v>1290</v>
      </c>
      <c r="C317" s="128"/>
      <c r="D317" s="7" t="s">
        <v>3012</v>
      </c>
      <c r="E317" s="11"/>
      <c r="F317" s="11"/>
      <c r="G317" s="14"/>
      <c r="H317" s="14"/>
      <c r="I317" s="4"/>
      <c r="J317" s="4"/>
    </row>
    <row r="318" spans="1:10" x14ac:dyDescent="0.25">
      <c r="A318" s="25">
        <v>317</v>
      </c>
      <c r="B318" s="25" t="s">
        <v>1289</v>
      </c>
      <c r="C318" s="128" t="s">
        <v>3828</v>
      </c>
      <c r="D318" s="7" t="s">
        <v>3013</v>
      </c>
      <c r="E318" s="13">
        <v>1000</v>
      </c>
      <c r="F318" s="13">
        <v>2000</v>
      </c>
      <c r="G318" s="14">
        <f t="shared" si="13"/>
        <v>2000</v>
      </c>
      <c r="H318" s="14">
        <f t="shared" si="13"/>
        <v>4000</v>
      </c>
      <c r="I318" s="4">
        <f t="shared" si="12"/>
        <v>2100</v>
      </c>
      <c r="J318" s="4">
        <f t="shared" si="12"/>
        <v>4100</v>
      </c>
    </row>
    <row r="319" spans="1:10" x14ac:dyDescent="0.25">
      <c r="A319" s="25">
        <v>318</v>
      </c>
      <c r="B319" s="25" t="s">
        <v>1289</v>
      </c>
      <c r="C319" s="128" t="s">
        <v>3829</v>
      </c>
      <c r="D319" s="7" t="s">
        <v>3014</v>
      </c>
      <c r="E319" s="13">
        <v>1500</v>
      </c>
      <c r="F319" s="13">
        <v>3000</v>
      </c>
      <c r="G319" s="14">
        <f t="shared" si="13"/>
        <v>3000</v>
      </c>
      <c r="H319" s="14">
        <f t="shared" si="13"/>
        <v>6000</v>
      </c>
      <c r="I319" s="4">
        <f t="shared" si="12"/>
        <v>3100</v>
      </c>
      <c r="J319" s="4">
        <f t="shared" si="12"/>
        <v>6200</v>
      </c>
    </row>
    <row r="320" spans="1:10" x14ac:dyDescent="0.25">
      <c r="A320" s="25">
        <v>319</v>
      </c>
      <c r="B320" s="25" t="s">
        <v>1289</v>
      </c>
      <c r="C320" s="128" t="s">
        <v>3830</v>
      </c>
      <c r="D320" s="7" t="s">
        <v>3015</v>
      </c>
      <c r="E320" s="13">
        <v>1000</v>
      </c>
      <c r="F320" s="13">
        <v>2000</v>
      </c>
      <c r="G320" s="14">
        <f t="shared" si="13"/>
        <v>2000</v>
      </c>
      <c r="H320" s="14">
        <f t="shared" si="13"/>
        <v>4000</v>
      </c>
      <c r="I320" s="4">
        <f t="shared" si="12"/>
        <v>2100</v>
      </c>
      <c r="J320" s="4">
        <f t="shared" si="12"/>
        <v>4100</v>
      </c>
    </row>
    <row r="321" spans="1:10" x14ac:dyDescent="0.25">
      <c r="A321" s="25">
        <v>320</v>
      </c>
      <c r="B321" s="25" t="s">
        <v>1289</v>
      </c>
      <c r="C321" s="128" t="s">
        <v>3831</v>
      </c>
      <c r="D321" s="7" t="s">
        <v>3016</v>
      </c>
      <c r="E321" s="13">
        <v>1000</v>
      </c>
      <c r="F321" s="13">
        <v>2000</v>
      </c>
      <c r="G321" s="14">
        <f t="shared" si="13"/>
        <v>2000</v>
      </c>
      <c r="H321" s="14">
        <f t="shared" si="13"/>
        <v>4000</v>
      </c>
      <c r="I321" s="4">
        <f t="shared" si="12"/>
        <v>2100</v>
      </c>
      <c r="J321" s="4">
        <f t="shared" si="12"/>
        <v>4100</v>
      </c>
    </row>
    <row r="322" spans="1:10" x14ac:dyDescent="0.25">
      <c r="A322" s="25">
        <v>321</v>
      </c>
      <c r="B322" s="25" t="s">
        <v>1289</v>
      </c>
      <c r="C322" s="128" t="s">
        <v>3832</v>
      </c>
      <c r="D322" s="7" t="s">
        <v>3017</v>
      </c>
      <c r="E322" s="13">
        <v>1000</v>
      </c>
      <c r="F322" s="13">
        <v>2000</v>
      </c>
      <c r="G322" s="14">
        <f t="shared" si="13"/>
        <v>2000</v>
      </c>
      <c r="H322" s="14">
        <f t="shared" si="13"/>
        <v>4000</v>
      </c>
      <c r="I322" s="4">
        <f t="shared" si="12"/>
        <v>2100</v>
      </c>
      <c r="J322" s="4">
        <f t="shared" si="12"/>
        <v>4100</v>
      </c>
    </row>
    <row r="323" spans="1:10" x14ac:dyDescent="0.25">
      <c r="A323" s="25">
        <v>322</v>
      </c>
      <c r="B323" s="25" t="s">
        <v>1289</v>
      </c>
      <c r="C323" s="128" t="s">
        <v>3833</v>
      </c>
      <c r="D323" s="7" t="s">
        <v>3018</v>
      </c>
      <c r="E323" s="13">
        <v>1000</v>
      </c>
      <c r="F323" s="13">
        <v>2000</v>
      </c>
      <c r="G323" s="14">
        <f t="shared" si="13"/>
        <v>2000</v>
      </c>
      <c r="H323" s="14">
        <f t="shared" si="13"/>
        <v>4000</v>
      </c>
      <c r="I323" s="4">
        <f t="shared" si="12"/>
        <v>2100</v>
      </c>
      <c r="J323" s="4">
        <f t="shared" si="12"/>
        <v>4100</v>
      </c>
    </row>
    <row r="324" spans="1:10" x14ac:dyDescent="0.25">
      <c r="A324" s="25">
        <v>323</v>
      </c>
      <c r="B324" s="25" t="s">
        <v>1289</v>
      </c>
      <c r="C324" s="128" t="s">
        <v>3834</v>
      </c>
      <c r="D324" s="7" t="s">
        <v>3019</v>
      </c>
      <c r="E324" s="13">
        <v>1000</v>
      </c>
      <c r="F324" s="13">
        <v>2000</v>
      </c>
      <c r="G324" s="14">
        <f t="shared" si="13"/>
        <v>2000</v>
      </c>
      <c r="H324" s="14">
        <f t="shared" si="13"/>
        <v>4000</v>
      </c>
      <c r="I324" s="4">
        <f t="shared" si="12"/>
        <v>2100</v>
      </c>
      <c r="J324" s="4">
        <f t="shared" si="12"/>
        <v>4100</v>
      </c>
    </row>
    <row r="325" spans="1:10" x14ac:dyDescent="0.25">
      <c r="A325" s="25">
        <v>324</v>
      </c>
      <c r="B325" s="25" t="s">
        <v>1289</v>
      </c>
      <c r="C325" s="128" t="s">
        <v>3835</v>
      </c>
      <c r="D325" s="7" t="s">
        <v>3020</v>
      </c>
      <c r="E325" s="13">
        <v>1000</v>
      </c>
      <c r="F325" s="13">
        <v>2000</v>
      </c>
      <c r="G325" s="14">
        <f t="shared" si="13"/>
        <v>2000</v>
      </c>
      <c r="H325" s="14">
        <f t="shared" si="13"/>
        <v>4000</v>
      </c>
      <c r="I325" s="4">
        <f t="shared" si="12"/>
        <v>2100</v>
      </c>
      <c r="J325" s="4">
        <f t="shared" si="12"/>
        <v>4100</v>
      </c>
    </row>
    <row r="326" spans="1:10" x14ac:dyDescent="0.25">
      <c r="A326" s="25">
        <v>325</v>
      </c>
      <c r="B326" s="25" t="s">
        <v>1289</v>
      </c>
      <c r="C326" s="128" t="s">
        <v>3836</v>
      </c>
      <c r="D326" s="7" t="s">
        <v>3021</v>
      </c>
      <c r="E326" s="13">
        <v>1000</v>
      </c>
      <c r="F326" s="13">
        <v>2000</v>
      </c>
      <c r="G326" s="14">
        <f t="shared" si="13"/>
        <v>2000</v>
      </c>
      <c r="H326" s="14">
        <f t="shared" si="13"/>
        <v>4000</v>
      </c>
      <c r="I326" s="4">
        <f t="shared" si="12"/>
        <v>2100</v>
      </c>
      <c r="J326" s="4">
        <f t="shared" si="12"/>
        <v>4100</v>
      </c>
    </row>
    <row r="327" spans="1:10" x14ac:dyDescent="0.25">
      <c r="A327" s="25">
        <v>326</v>
      </c>
      <c r="B327" s="25" t="s">
        <v>1289</v>
      </c>
      <c r="C327" s="128" t="s">
        <v>3837</v>
      </c>
      <c r="D327" s="7" t="s">
        <v>3022</v>
      </c>
      <c r="E327" s="13">
        <v>1000</v>
      </c>
      <c r="F327" s="13">
        <v>2000</v>
      </c>
      <c r="G327" s="14">
        <f t="shared" si="13"/>
        <v>2000</v>
      </c>
      <c r="H327" s="14">
        <f t="shared" si="13"/>
        <v>4000</v>
      </c>
      <c r="I327" s="4">
        <f t="shared" ref="I327:J342" si="14">ROUND(G327*1.03241, -2)</f>
        <v>2100</v>
      </c>
      <c r="J327" s="4">
        <f t="shared" si="14"/>
        <v>4100</v>
      </c>
    </row>
    <row r="328" spans="1:10" x14ac:dyDescent="0.25">
      <c r="A328" s="25">
        <v>327</v>
      </c>
      <c r="B328" s="25" t="s">
        <v>1289</v>
      </c>
      <c r="C328" s="128" t="s">
        <v>3838</v>
      </c>
      <c r="D328" s="7" t="s">
        <v>3023</v>
      </c>
      <c r="E328" s="13">
        <v>1000</v>
      </c>
      <c r="F328" s="13">
        <v>2000</v>
      </c>
      <c r="G328" s="14">
        <f t="shared" si="13"/>
        <v>2000</v>
      </c>
      <c r="H328" s="14">
        <f t="shared" si="13"/>
        <v>4000</v>
      </c>
      <c r="I328" s="4">
        <f t="shared" si="14"/>
        <v>2100</v>
      </c>
      <c r="J328" s="4">
        <f t="shared" si="14"/>
        <v>4100</v>
      </c>
    </row>
    <row r="329" spans="1:10" x14ac:dyDescent="0.25">
      <c r="A329" s="25">
        <v>328</v>
      </c>
      <c r="B329" s="25" t="s">
        <v>1289</v>
      </c>
      <c r="C329" s="128" t="s">
        <v>3839</v>
      </c>
      <c r="D329" s="7" t="s">
        <v>3024</v>
      </c>
      <c r="E329" s="13">
        <v>1000</v>
      </c>
      <c r="F329" s="13">
        <v>2000</v>
      </c>
      <c r="G329" s="14">
        <f t="shared" si="13"/>
        <v>2000</v>
      </c>
      <c r="H329" s="14">
        <f t="shared" si="13"/>
        <v>4000</v>
      </c>
      <c r="I329" s="4">
        <f t="shared" si="14"/>
        <v>2100</v>
      </c>
      <c r="J329" s="4">
        <f t="shared" si="14"/>
        <v>4100</v>
      </c>
    </row>
    <row r="330" spans="1:10" x14ac:dyDescent="0.25">
      <c r="A330" s="25">
        <v>329</v>
      </c>
      <c r="B330" s="25" t="s">
        <v>1289</v>
      </c>
      <c r="C330" s="128" t="s">
        <v>3840</v>
      </c>
      <c r="D330" s="7" t="s">
        <v>3025</v>
      </c>
      <c r="E330" s="13">
        <v>1000</v>
      </c>
      <c r="F330" s="13">
        <v>2000</v>
      </c>
      <c r="G330" s="14">
        <f t="shared" si="13"/>
        <v>2000</v>
      </c>
      <c r="H330" s="14">
        <f t="shared" si="13"/>
        <v>4000</v>
      </c>
      <c r="I330" s="4">
        <f t="shared" si="14"/>
        <v>2100</v>
      </c>
      <c r="J330" s="4">
        <f t="shared" si="14"/>
        <v>4100</v>
      </c>
    </row>
    <row r="331" spans="1:10" x14ac:dyDescent="0.25">
      <c r="A331" s="25">
        <v>330</v>
      </c>
      <c r="B331" s="25" t="s">
        <v>1290</v>
      </c>
      <c r="C331" s="128"/>
      <c r="D331" s="7" t="s">
        <v>3026</v>
      </c>
      <c r="E331" s="11"/>
      <c r="F331" s="11"/>
      <c r="G331" s="14"/>
      <c r="H331" s="14"/>
      <c r="I331" s="4"/>
      <c r="J331" s="4"/>
    </row>
    <row r="332" spans="1:10" x14ac:dyDescent="0.25">
      <c r="A332" s="25">
        <v>331</v>
      </c>
      <c r="B332" s="25" t="s">
        <v>1289</v>
      </c>
      <c r="C332" s="128" t="s">
        <v>3841</v>
      </c>
      <c r="D332" s="7" t="s">
        <v>3027</v>
      </c>
      <c r="E332" s="13">
        <v>1000</v>
      </c>
      <c r="F332" s="13">
        <v>2000</v>
      </c>
      <c r="G332" s="14">
        <f t="shared" ref="G332:H342" si="15">E332*2</f>
        <v>2000</v>
      </c>
      <c r="H332" s="14">
        <f t="shared" si="15"/>
        <v>4000</v>
      </c>
      <c r="I332" s="4">
        <f t="shared" si="14"/>
        <v>2100</v>
      </c>
      <c r="J332" s="4">
        <f t="shared" si="14"/>
        <v>4100</v>
      </c>
    </row>
    <row r="333" spans="1:10" x14ac:dyDescent="0.25">
      <c r="A333" s="25">
        <v>332</v>
      </c>
      <c r="B333" s="25" t="s">
        <v>1289</v>
      </c>
      <c r="C333" s="128" t="s">
        <v>3843</v>
      </c>
      <c r="D333" s="7" t="s">
        <v>3028</v>
      </c>
      <c r="E333" s="13">
        <v>1000</v>
      </c>
      <c r="F333" s="13">
        <v>2000</v>
      </c>
      <c r="G333" s="14">
        <f t="shared" si="15"/>
        <v>2000</v>
      </c>
      <c r="H333" s="14">
        <f t="shared" si="15"/>
        <v>4000</v>
      </c>
      <c r="I333" s="4">
        <f t="shared" si="14"/>
        <v>2100</v>
      </c>
      <c r="J333" s="4">
        <f t="shared" si="14"/>
        <v>4100</v>
      </c>
    </row>
    <row r="334" spans="1:10" x14ac:dyDescent="0.25">
      <c r="A334" s="25">
        <v>333</v>
      </c>
      <c r="B334" s="25" t="s">
        <v>1289</v>
      </c>
      <c r="C334" s="128" t="s">
        <v>3844</v>
      </c>
      <c r="D334" s="7" t="s">
        <v>3029</v>
      </c>
      <c r="E334" s="13">
        <v>1000</v>
      </c>
      <c r="F334" s="13">
        <v>2000</v>
      </c>
      <c r="G334" s="14">
        <f t="shared" si="15"/>
        <v>2000</v>
      </c>
      <c r="H334" s="14">
        <f t="shared" si="15"/>
        <v>4000</v>
      </c>
      <c r="I334" s="4">
        <f t="shared" si="14"/>
        <v>2100</v>
      </c>
      <c r="J334" s="4">
        <f t="shared" si="14"/>
        <v>4100</v>
      </c>
    </row>
    <row r="335" spans="1:10" x14ac:dyDescent="0.25">
      <c r="A335" s="25">
        <v>334</v>
      </c>
      <c r="B335" s="25" t="s">
        <v>1289</v>
      </c>
      <c r="C335" s="128" t="s">
        <v>3842</v>
      </c>
      <c r="D335" s="7" t="s">
        <v>3030</v>
      </c>
      <c r="E335" s="13">
        <v>1000</v>
      </c>
      <c r="F335" s="13">
        <v>2000</v>
      </c>
      <c r="G335" s="14">
        <f t="shared" si="15"/>
        <v>2000</v>
      </c>
      <c r="H335" s="14">
        <f t="shared" si="15"/>
        <v>4000</v>
      </c>
      <c r="I335" s="4">
        <f t="shared" si="14"/>
        <v>2100</v>
      </c>
      <c r="J335" s="4">
        <f t="shared" si="14"/>
        <v>4100</v>
      </c>
    </row>
    <row r="336" spans="1:10" x14ac:dyDescent="0.25">
      <c r="A336" s="25">
        <v>335</v>
      </c>
      <c r="B336" s="25" t="s">
        <v>1290</v>
      </c>
      <c r="C336" s="128"/>
      <c r="D336" s="7" t="s">
        <v>3031</v>
      </c>
      <c r="E336" s="8"/>
      <c r="F336" s="8"/>
      <c r="G336" s="8"/>
      <c r="H336" s="8"/>
      <c r="I336" s="4"/>
      <c r="J336" s="4"/>
    </row>
    <row r="337" spans="1:10" x14ac:dyDescent="0.25">
      <c r="A337" s="25">
        <v>336</v>
      </c>
      <c r="B337" s="25" t="s">
        <v>1289</v>
      </c>
      <c r="C337" s="128" t="s">
        <v>3845</v>
      </c>
      <c r="D337" s="7" t="s">
        <v>2924</v>
      </c>
      <c r="E337" s="13">
        <v>1000</v>
      </c>
      <c r="F337" s="13">
        <v>2000</v>
      </c>
      <c r="G337" s="14">
        <f t="shared" si="15"/>
        <v>2000</v>
      </c>
      <c r="H337" s="14">
        <f t="shared" si="15"/>
        <v>4000</v>
      </c>
      <c r="I337" s="4">
        <f t="shared" si="14"/>
        <v>2100</v>
      </c>
      <c r="J337" s="4">
        <f t="shared" si="14"/>
        <v>4100</v>
      </c>
    </row>
    <row r="338" spans="1:10" x14ac:dyDescent="0.25">
      <c r="A338" s="25">
        <v>337</v>
      </c>
      <c r="B338" s="25" t="s">
        <v>1289</v>
      </c>
      <c r="C338" s="128" t="s">
        <v>3846</v>
      </c>
      <c r="D338" s="7" t="s">
        <v>3032</v>
      </c>
      <c r="E338" s="13">
        <v>1000</v>
      </c>
      <c r="F338" s="13">
        <v>1500</v>
      </c>
      <c r="G338" s="14">
        <f t="shared" si="15"/>
        <v>2000</v>
      </c>
      <c r="H338" s="14">
        <f t="shared" si="15"/>
        <v>3000</v>
      </c>
      <c r="I338" s="4">
        <f t="shared" si="14"/>
        <v>2100</v>
      </c>
      <c r="J338" s="4">
        <f t="shared" si="14"/>
        <v>3100</v>
      </c>
    </row>
    <row r="339" spans="1:10" x14ac:dyDescent="0.25">
      <c r="A339" s="25">
        <v>338</v>
      </c>
      <c r="B339" s="25" t="s">
        <v>1289</v>
      </c>
      <c r="C339" s="128" t="s">
        <v>3847</v>
      </c>
      <c r="D339" s="7" t="s">
        <v>3033</v>
      </c>
      <c r="E339" s="13">
        <v>1000</v>
      </c>
      <c r="F339" s="13">
        <v>1500</v>
      </c>
      <c r="G339" s="14">
        <f t="shared" si="15"/>
        <v>2000</v>
      </c>
      <c r="H339" s="14">
        <f t="shared" si="15"/>
        <v>3000</v>
      </c>
      <c r="I339" s="4">
        <f t="shared" si="14"/>
        <v>2100</v>
      </c>
      <c r="J339" s="4">
        <f t="shared" si="14"/>
        <v>3100</v>
      </c>
    </row>
    <row r="340" spans="1:10" x14ac:dyDescent="0.25">
      <c r="A340" s="25">
        <v>339</v>
      </c>
      <c r="B340" s="25" t="s">
        <v>1290</v>
      </c>
      <c r="C340" s="128"/>
      <c r="D340" s="7" t="s">
        <v>3034</v>
      </c>
      <c r="E340" s="8"/>
      <c r="F340" s="8"/>
      <c r="G340" s="8"/>
      <c r="H340" s="8"/>
      <c r="I340" s="4"/>
      <c r="J340" s="4"/>
    </row>
    <row r="341" spans="1:10" x14ac:dyDescent="0.25">
      <c r="A341" s="25">
        <v>340</v>
      </c>
      <c r="B341" s="25" t="s">
        <v>1289</v>
      </c>
      <c r="C341" s="128" t="s">
        <v>3848</v>
      </c>
      <c r="D341" s="7" t="s">
        <v>3035</v>
      </c>
      <c r="E341" s="13">
        <v>2500</v>
      </c>
      <c r="F341" s="13">
        <v>5000</v>
      </c>
      <c r="G341" s="14">
        <f t="shared" si="15"/>
        <v>5000</v>
      </c>
      <c r="H341" s="14">
        <f t="shared" si="15"/>
        <v>10000</v>
      </c>
      <c r="I341" s="4">
        <f t="shared" si="14"/>
        <v>5200</v>
      </c>
      <c r="J341" s="4">
        <f t="shared" si="14"/>
        <v>10300</v>
      </c>
    </row>
    <row r="342" spans="1:10" x14ac:dyDescent="0.25">
      <c r="A342" s="25">
        <v>341</v>
      </c>
      <c r="B342" s="25" t="s">
        <v>1289</v>
      </c>
      <c r="C342" s="128" t="s">
        <v>3849</v>
      </c>
      <c r="D342" s="7" t="s">
        <v>3036</v>
      </c>
      <c r="E342" s="13">
        <v>5000</v>
      </c>
      <c r="F342" s="13">
        <v>7500</v>
      </c>
      <c r="G342" s="14">
        <f t="shared" si="15"/>
        <v>10000</v>
      </c>
      <c r="H342" s="14">
        <f t="shared" si="15"/>
        <v>15000</v>
      </c>
      <c r="I342" s="4">
        <f t="shared" si="14"/>
        <v>10300</v>
      </c>
      <c r="J342" s="4">
        <f t="shared" si="14"/>
        <v>15500</v>
      </c>
    </row>
    <row r="343" spans="1:10" ht="72" x14ac:dyDescent="0.25">
      <c r="A343" s="25">
        <v>342</v>
      </c>
      <c r="B343" s="25" t="s">
        <v>1290</v>
      </c>
      <c r="C343" s="128"/>
      <c r="D343" s="7" t="s">
        <v>3037</v>
      </c>
      <c r="E343" s="7"/>
      <c r="F343" s="7"/>
      <c r="G343" s="7"/>
      <c r="H343" s="7"/>
      <c r="I343" s="7"/>
      <c r="J343" s="7"/>
    </row>
    <row r="344" spans="1:10" ht="34.799999999999997" x14ac:dyDescent="0.3">
      <c r="A344" s="25">
        <v>343</v>
      </c>
      <c r="B344" s="25" t="s">
        <v>1290</v>
      </c>
      <c r="C344" s="128"/>
      <c r="D344" s="28" t="s">
        <v>2727</v>
      </c>
      <c r="E344" s="28"/>
      <c r="F344" s="28"/>
      <c r="G344" s="28"/>
      <c r="H344" s="28"/>
      <c r="I344" s="25"/>
      <c r="J344" s="25"/>
    </row>
  </sheetData>
  <autoFilter ref="B1:B344" xr:uid="{91B4F590-5560-4105-9AF5-2523C883F314}"/>
  <pageMargins left="0.7" right="0.7" top="0.75" bottom="0.75" header="0.3" footer="0.3"/>
  <pageSetup scale="74" fitToHeight="0" orientation="landscape" verticalDpi="598"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FC9CE-C937-481A-B6F1-59C132D0061F}">
  <sheetPr>
    <pageSetUpPr fitToPage="1"/>
  </sheetPr>
  <dimension ref="A1:J111"/>
  <sheetViews>
    <sheetView topLeftCell="C1" zoomScale="90" zoomScaleNormal="90" workbookViewId="0">
      <selection activeCell="B1" sqref="A1:B1048576"/>
    </sheetView>
  </sheetViews>
  <sheetFormatPr defaultColWidth="9.21875" defaultRowHeight="13.8" x14ac:dyDescent="0.25"/>
  <cols>
    <col min="1" max="1" width="8.109375" style="1" hidden="1" customWidth="1"/>
    <col min="2" max="2" width="6" style="1" hidden="1" customWidth="1"/>
    <col min="3" max="3" width="17.5546875" style="1" customWidth="1"/>
    <col min="4" max="4" width="85.44140625" style="1" customWidth="1"/>
    <col min="5" max="5" width="10.5546875" style="1" customWidth="1"/>
    <col min="6" max="6" width="12.44140625" style="1" customWidth="1"/>
    <col min="7" max="7" width="13.44140625" style="1" customWidth="1"/>
    <col min="8" max="8" width="14.5546875" style="1" customWidth="1"/>
    <col min="9" max="9" width="15.77734375" style="1" customWidth="1"/>
    <col min="10" max="10" width="15.5546875" style="1" customWidth="1"/>
    <col min="11" max="16384" width="9.21875" style="1"/>
  </cols>
  <sheetData>
    <row r="1" spans="1:10" s="155" customFormat="1" ht="72.75" customHeight="1" x14ac:dyDescent="0.25">
      <c r="A1" s="189" t="s">
        <v>502</v>
      </c>
      <c r="B1" s="189" t="s">
        <v>508</v>
      </c>
      <c r="C1" s="161" t="s">
        <v>420</v>
      </c>
      <c r="D1" s="159" t="s">
        <v>121</v>
      </c>
      <c r="E1" s="152" t="s">
        <v>423</v>
      </c>
      <c r="F1" s="152" t="s">
        <v>424</v>
      </c>
      <c r="G1" s="152" t="s">
        <v>421</v>
      </c>
      <c r="H1" s="152" t="s">
        <v>422</v>
      </c>
      <c r="I1" s="152" t="s">
        <v>425</v>
      </c>
      <c r="J1" s="152" t="s">
        <v>426</v>
      </c>
    </row>
    <row r="2" spans="1:10" x14ac:dyDescent="0.25">
      <c r="A2" s="25">
        <v>1</v>
      </c>
      <c r="B2" s="25" t="s">
        <v>1289</v>
      </c>
      <c r="C2" s="25" t="s">
        <v>3850</v>
      </c>
      <c r="D2" s="7" t="s">
        <v>3039</v>
      </c>
      <c r="E2" s="61">
        <v>5000</v>
      </c>
      <c r="F2" s="61">
        <v>7500</v>
      </c>
      <c r="G2" s="60">
        <f>E2*2</f>
        <v>10000</v>
      </c>
      <c r="H2" s="60">
        <f>F2*2</f>
        <v>15000</v>
      </c>
      <c r="I2" s="53">
        <f>ROUND(G2*1.03241, -2)</f>
        <v>10300</v>
      </c>
      <c r="J2" s="54">
        <f>ROUND(H2*1.03241, -2)</f>
        <v>15500</v>
      </c>
    </row>
    <row r="3" spans="1:10" x14ac:dyDescent="0.25">
      <c r="A3" s="25">
        <v>2</v>
      </c>
      <c r="B3" s="25" t="s">
        <v>1289</v>
      </c>
      <c r="C3" s="25" t="s">
        <v>3851</v>
      </c>
      <c r="D3" s="7" t="s">
        <v>3040</v>
      </c>
      <c r="E3" s="63">
        <v>5000</v>
      </c>
      <c r="F3" s="63">
        <v>7500</v>
      </c>
      <c r="G3" s="14">
        <f t="shared" ref="G3:H66" si="0">E3*2</f>
        <v>10000</v>
      </c>
      <c r="H3" s="14">
        <f t="shared" si="0"/>
        <v>15000</v>
      </c>
      <c r="I3" s="4">
        <f t="shared" ref="I3:J66" si="1">ROUND(G3*1.03241, -2)</f>
        <v>10300</v>
      </c>
      <c r="J3" s="4">
        <f t="shared" si="1"/>
        <v>15500</v>
      </c>
    </row>
    <row r="4" spans="1:10" x14ac:dyDescent="0.25">
      <c r="A4" s="25">
        <v>3</v>
      </c>
      <c r="B4" s="25" t="s">
        <v>1289</v>
      </c>
      <c r="C4" s="25" t="s">
        <v>3852</v>
      </c>
      <c r="D4" s="7" t="s">
        <v>3041</v>
      </c>
      <c r="E4" s="63">
        <v>2500</v>
      </c>
      <c r="F4" s="63">
        <v>5000</v>
      </c>
      <c r="G4" s="14">
        <f t="shared" si="0"/>
        <v>5000</v>
      </c>
      <c r="H4" s="14">
        <f t="shared" si="0"/>
        <v>10000</v>
      </c>
      <c r="I4" s="4">
        <f t="shared" si="1"/>
        <v>5200</v>
      </c>
      <c r="J4" s="4">
        <f t="shared" si="1"/>
        <v>10300</v>
      </c>
    </row>
    <row r="5" spans="1:10" x14ac:dyDescent="0.25">
      <c r="A5" s="25">
        <v>4</v>
      </c>
      <c r="B5" s="25" t="s">
        <v>1289</v>
      </c>
      <c r="C5" s="25" t="s">
        <v>3853</v>
      </c>
      <c r="D5" s="7" t="s">
        <v>3042</v>
      </c>
      <c r="E5" s="63">
        <v>5000</v>
      </c>
      <c r="F5" s="63">
        <v>7500</v>
      </c>
      <c r="G5" s="14">
        <f t="shared" si="0"/>
        <v>10000</v>
      </c>
      <c r="H5" s="14">
        <f t="shared" si="0"/>
        <v>15000</v>
      </c>
      <c r="I5" s="4">
        <f t="shared" si="1"/>
        <v>10300</v>
      </c>
      <c r="J5" s="4">
        <f t="shared" si="1"/>
        <v>15500</v>
      </c>
    </row>
    <row r="6" spans="1:10" x14ac:dyDescent="0.25">
      <c r="A6" s="25">
        <v>5</v>
      </c>
      <c r="B6" s="25" t="s">
        <v>1289</v>
      </c>
      <c r="C6" s="25" t="s">
        <v>3854</v>
      </c>
      <c r="D6" s="7" t="s">
        <v>3043</v>
      </c>
      <c r="E6" s="63">
        <v>2500</v>
      </c>
      <c r="F6" s="63">
        <v>5000</v>
      </c>
      <c r="G6" s="14">
        <f t="shared" si="0"/>
        <v>5000</v>
      </c>
      <c r="H6" s="14">
        <f t="shared" si="0"/>
        <v>10000</v>
      </c>
      <c r="I6" s="4">
        <f t="shared" si="1"/>
        <v>5200</v>
      </c>
      <c r="J6" s="4">
        <f t="shared" si="1"/>
        <v>10300</v>
      </c>
    </row>
    <row r="7" spans="1:10" x14ac:dyDescent="0.25">
      <c r="A7" s="25">
        <v>6</v>
      </c>
      <c r="B7" s="25" t="s">
        <v>1289</v>
      </c>
      <c r="C7" s="25" t="s">
        <v>3855</v>
      </c>
      <c r="D7" s="7" t="s">
        <v>3044</v>
      </c>
      <c r="E7" s="63">
        <v>2500</v>
      </c>
      <c r="F7" s="63">
        <v>5000</v>
      </c>
      <c r="G7" s="14">
        <f t="shared" si="0"/>
        <v>5000</v>
      </c>
      <c r="H7" s="14">
        <f t="shared" si="0"/>
        <v>10000</v>
      </c>
      <c r="I7" s="4">
        <f t="shared" si="1"/>
        <v>5200</v>
      </c>
      <c r="J7" s="4">
        <f t="shared" si="1"/>
        <v>10300</v>
      </c>
    </row>
    <row r="8" spans="1:10" x14ac:dyDescent="0.25">
      <c r="A8" s="25">
        <v>7</v>
      </c>
      <c r="B8" s="25" t="s">
        <v>1289</v>
      </c>
      <c r="C8" s="25" t="s">
        <v>3856</v>
      </c>
      <c r="D8" s="7" t="s">
        <v>3045</v>
      </c>
      <c r="E8" s="63">
        <v>2500</v>
      </c>
      <c r="F8" s="63">
        <v>5000</v>
      </c>
      <c r="G8" s="14">
        <f t="shared" si="0"/>
        <v>5000</v>
      </c>
      <c r="H8" s="14">
        <f t="shared" si="0"/>
        <v>10000</v>
      </c>
      <c r="I8" s="4">
        <f t="shared" si="1"/>
        <v>5200</v>
      </c>
      <c r="J8" s="4">
        <f t="shared" si="1"/>
        <v>10300</v>
      </c>
    </row>
    <row r="9" spans="1:10" x14ac:dyDescent="0.25">
      <c r="A9" s="25">
        <v>8</v>
      </c>
      <c r="B9" s="25" t="s">
        <v>1289</v>
      </c>
      <c r="C9" s="25" t="s">
        <v>3857</v>
      </c>
      <c r="D9" s="7" t="s">
        <v>3046</v>
      </c>
      <c r="E9" s="63">
        <v>2500</v>
      </c>
      <c r="F9" s="63">
        <v>5000</v>
      </c>
      <c r="G9" s="14">
        <f t="shared" si="0"/>
        <v>5000</v>
      </c>
      <c r="H9" s="14">
        <f t="shared" si="0"/>
        <v>10000</v>
      </c>
      <c r="I9" s="4">
        <f t="shared" si="1"/>
        <v>5200</v>
      </c>
      <c r="J9" s="4">
        <f t="shared" si="1"/>
        <v>10300</v>
      </c>
    </row>
    <row r="10" spans="1:10" x14ac:dyDescent="0.25">
      <c r="A10" s="25">
        <v>9</v>
      </c>
      <c r="B10" s="25" t="s">
        <v>1289</v>
      </c>
      <c r="C10" s="25" t="s">
        <v>3858</v>
      </c>
      <c r="D10" s="7" t="s">
        <v>3047</v>
      </c>
      <c r="E10" s="63">
        <v>2500</v>
      </c>
      <c r="F10" s="63">
        <v>5000</v>
      </c>
      <c r="G10" s="14">
        <f t="shared" si="0"/>
        <v>5000</v>
      </c>
      <c r="H10" s="14">
        <f t="shared" si="0"/>
        <v>10000</v>
      </c>
      <c r="I10" s="4">
        <f t="shared" si="1"/>
        <v>5200</v>
      </c>
      <c r="J10" s="4">
        <f t="shared" si="1"/>
        <v>10300</v>
      </c>
    </row>
    <row r="11" spans="1:10" x14ac:dyDescent="0.25">
      <c r="A11" s="25">
        <v>10</v>
      </c>
      <c r="B11" s="25" t="s">
        <v>1289</v>
      </c>
      <c r="C11" s="25" t="s">
        <v>3859</v>
      </c>
      <c r="D11" s="7" t="s">
        <v>3048</v>
      </c>
      <c r="E11" s="63">
        <v>2500</v>
      </c>
      <c r="F11" s="63">
        <v>5000</v>
      </c>
      <c r="G11" s="14">
        <f t="shared" si="0"/>
        <v>5000</v>
      </c>
      <c r="H11" s="14">
        <f t="shared" si="0"/>
        <v>10000</v>
      </c>
      <c r="I11" s="4">
        <f t="shared" si="1"/>
        <v>5200</v>
      </c>
      <c r="J11" s="4">
        <f t="shared" si="1"/>
        <v>10300</v>
      </c>
    </row>
    <row r="12" spans="1:10" x14ac:dyDescent="0.25">
      <c r="A12" s="25">
        <v>11</v>
      </c>
      <c r="B12" s="25" t="s">
        <v>1289</v>
      </c>
      <c r="C12" s="25" t="s">
        <v>3860</v>
      </c>
      <c r="D12" s="7" t="s">
        <v>3049</v>
      </c>
      <c r="E12" s="63">
        <v>2500</v>
      </c>
      <c r="F12" s="63">
        <v>5000</v>
      </c>
      <c r="G12" s="14">
        <f t="shared" si="0"/>
        <v>5000</v>
      </c>
      <c r="H12" s="14">
        <f t="shared" si="0"/>
        <v>10000</v>
      </c>
      <c r="I12" s="4">
        <f t="shared" si="1"/>
        <v>5200</v>
      </c>
      <c r="J12" s="4">
        <f t="shared" si="1"/>
        <v>10300</v>
      </c>
    </row>
    <row r="13" spans="1:10" ht="27.6" x14ac:dyDescent="0.25">
      <c r="A13" s="25">
        <v>12</v>
      </c>
      <c r="B13" s="25" t="s">
        <v>1289</v>
      </c>
      <c r="C13" s="25" t="s">
        <v>3861</v>
      </c>
      <c r="D13" s="7" t="s">
        <v>3050</v>
      </c>
      <c r="E13" s="63">
        <v>2500</v>
      </c>
      <c r="F13" s="63">
        <v>5000</v>
      </c>
      <c r="G13" s="14">
        <f t="shared" si="0"/>
        <v>5000</v>
      </c>
      <c r="H13" s="14">
        <f t="shared" si="0"/>
        <v>10000</v>
      </c>
      <c r="I13" s="4">
        <f t="shared" si="1"/>
        <v>5200</v>
      </c>
      <c r="J13" s="4">
        <f t="shared" si="1"/>
        <v>10300</v>
      </c>
    </row>
    <row r="14" spans="1:10" x14ac:dyDescent="0.25">
      <c r="A14" s="25">
        <v>13</v>
      </c>
      <c r="B14" s="25" t="s">
        <v>1289</v>
      </c>
      <c r="C14" s="25" t="s">
        <v>3862</v>
      </c>
      <c r="D14" s="7" t="s">
        <v>3051</v>
      </c>
      <c r="E14" s="63">
        <v>5000</v>
      </c>
      <c r="F14" s="63">
        <v>7500</v>
      </c>
      <c r="G14" s="14">
        <f t="shared" si="0"/>
        <v>10000</v>
      </c>
      <c r="H14" s="14">
        <f t="shared" si="0"/>
        <v>15000</v>
      </c>
      <c r="I14" s="4">
        <f t="shared" si="1"/>
        <v>10300</v>
      </c>
      <c r="J14" s="4">
        <f t="shared" si="1"/>
        <v>15500</v>
      </c>
    </row>
    <row r="15" spans="1:10" x14ac:dyDescent="0.25">
      <c r="A15" s="25">
        <v>14</v>
      </c>
      <c r="B15" s="25" t="s">
        <v>1289</v>
      </c>
      <c r="C15" s="25" t="s">
        <v>3863</v>
      </c>
      <c r="D15" s="7" t="s">
        <v>3052</v>
      </c>
      <c r="E15" s="63">
        <v>2500</v>
      </c>
      <c r="F15" s="63">
        <v>5000</v>
      </c>
      <c r="G15" s="14">
        <f t="shared" si="0"/>
        <v>5000</v>
      </c>
      <c r="H15" s="14">
        <f t="shared" si="0"/>
        <v>10000</v>
      </c>
      <c r="I15" s="4">
        <f t="shared" si="1"/>
        <v>5200</v>
      </c>
      <c r="J15" s="4">
        <f t="shared" si="1"/>
        <v>10300</v>
      </c>
    </row>
    <row r="16" spans="1:10" x14ac:dyDescent="0.25">
      <c r="A16" s="25">
        <v>15</v>
      </c>
      <c r="B16" s="25" t="s">
        <v>1289</v>
      </c>
      <c r="C16" s="25" t="s">
        <v>3864</v>
      </c>
      <c r="D16" s="7" t="s">
        <v>3053</v>
      </c>
      <c r="E16" s="63">
        <v>2500</v>
      </c>
      <c r="F16" s="63">
        <v>5000</v>
      </c>
      <c r="G16" s="14">
        <f t="shared" si="0"/>
        <v>5000</v>
      </c>
      <c r="H16" s="14">
        <f t="shared" si="0"/>
        <v>10000</v>
      </c>
      <c r="I16" s="4">
        <f t="shared" si="1"/>
        <v>5200</v>
      </c>
      <c r="J16" s="4">
        <f t="shared" si="1"/>
        <v>10300</v>
      </c>
    </row>
    <row r="17" spans="1:10" x14ac:dyDescent="0.25">
      <c r="A17" s="25">
        <v>16</v>
      </c>
      <c r="B17" s="25" t="s">
        <v>1289</v>
      </c>
      <c r="C17" s="25" t="s">
        <v>3865</v>
      </c>
      <c r="D17" s="7" t="s">
        <v>3054</v>
      </c>
      <c r="E17" s="63">
        <v>2500</v>
      </c>
      <c r="F17" s="63">
        <v>5000</v>
      </c>
      <c r="G17" s="14">
        <f t="shared" si="0"/>
        <v>5000</v>
      </c>
      <c r="H17" s="14">
        <f t="shared" si="0"/>
        <v>10000</v>
      </c>
      <c r="I17" s="4">
        <f t="shared" si="1"/>
        <v>5200</v>
      </c>
      <c r="J17" s="4">
        <f t="shared" si="1"/>
        <v>10300</v>
      </c>
    </row>
    <row r="18" spans="1:10" x14ac:dyDescent="0.25">
      <c r="A18" s="25">
        <v>17</v>
      </c>
      <c r="B18" s="25" t="s">
        <v>1289</v>
      </c>
      <c r="C18" s="25" t="s">
        <v>3866</v>
      </c>
      <c r="D18" s="7" t="s">
        <v>3055</v>
      </c>
      <c r="E18" s="63">
        <v>2500</v>
      </c>
      <c r="F18" s="63">
        <v>5000</v>
      </c>
      <c r="G18" s="14">
        <f t="shared" si="0"/>
        <v>5000</v>
      </c>
      <c r="H18" s="14">
        <f t="shared" si="0"/>
        <v>10000</v>
      </c>
      <c r="I18" s="4">
        <f t="shared" si="1"/>
        <v>5200</v>
      </c>
      <c r="J18" s="4">
        <f t="shared" si="1"/>
        <v>10300</v>
      </c>
    </row>
    <row r="19" spans="1:10" x14ac:dyDescent="0.25">
      <c r="A19" s="25">
        <v>18</v>
      </c>
      <c r="B19" s="25" t="s">
        <v>1289</v>
      </c>
      <c r="C19" s="25" t="s">
        <v>3867</v>
      </c>
      <c r="D19" s="7" t="s">
        <v>3056</v>
      </c>
      <c r="E19" s="63">
        <v>2500</v>
      </c>
      <c r="F19" s="63">
        <v>5000</v>
      </c>
      <c r="G19" s="14">
        <f t="shared" si="0"/>
        <v>5000</v>
      </c>
      <c r="H19" s="14">
        <f t="shared" si="0"/>
        <v>10000</v>
      </c>
      <c r="I19" s="4">
        <f t="shared" si="1"/>
        <v>5200</v>
      </c>
      <c r="J19" s="4">
        <f t="shared" si="1"/>
        <v>10300</v>
      </c>
    </row>
    <row r="20" spans="1:10" x14ac:dyDescent="0.25">
      <c r="A20" s="25">
        <v>19</v>
      </c>
      <c r="B20" s="25" t="s">
        <v>1289</v>
      </c>
      <c r="C20" s="25" t="s">
        <v>3868</v>
      </c>
      <c r="D20" s="7" t="s">
        <v>3057</v>
      </c>
      <c r="E20" s="63">
        <v>2500</v>
      </c>
      <c r="F20" s="63">
        <v>5000</v>
      </c>
      <c r="G20" s="14">
        <f t="shared" si="0"/>
        <v>5000</v>
      </c>
      <c r="H20" s="14">
        <f t="shared" si="0"/>
        <v>10000</v>
      </c>
      <c r="I20" s="4">
        <f t="shared" si="1"/>
        <v>5200</v>
      </c>
      <c r="J20" s="4">
        <f t="shared" si="1"/>
        <v>10300</v>
      </c>
    </row>
    <row r="21" spans="1:10" x14ac:dyDescent="0.25">
      <c r="A21" s="25">
        <v>20</v>
      </c>
      <c r="B21" s="25" t="s">
        <v>1289</v>
      </c>
      <c r="C21" s="25" t="s">
        <v>3869</v>
      </c>
      <c r="D21" s="7" t="s">
        <v>3058</v>
      </c>
      <c r="E21" s="63">
        <v>2500</v>
      </c>
      <c r="F21" s="63">
        <v>5000</v>
      </c>
      <c r="G21" s="14">
        <f t="shared" si="0"/>
        <v>5000</v>
      </c>
      <c r="H21" s="14">
        <f t="shared" si="0"/>
        <v>10000</v>
      </c>
      <c r="I21" s="4">
        <f t="shared" si="1"/>
        <v>5200</v>
      </c>
      <c r="J21" s="4">
        <f t="shared" si="1"/>
        <v>10300</v>
      </c>
    </row>
    <row r="22" spans="1:10" x14ac:dyDescent="0.25">
      <c r="A22" s="25">
        <v>21</v>
      </c>
      <c r="B22" s="25" t="s">
        <v>1289</v>
      </c>
      <c r="C22" s="25" t="s">
        <v>3870</v>
      </c>
      <c r="D22" s="7" t="s">
        <v>3059</v>
      </c>
      <c r="E22" s="63">
        <v>2500</v>
      </c>
      <c r="F22" s="63">
        <v>5000</v>
      </c>
      <c r="G22" s="14">
        <f t="shared" si="0"/>
        <v>5000</v>
      </c>
      <c r="H22" s="14">
        <f t="shared" si="0"/>
        <v>10000</v>
      </c>
      <c r="I22" s="4">
        <f t="shared" si="1"/>
        <v>5200</v>
      </c>
      <c r="J22" s="4">
        <f t="shared" si="1"/>
        <v>10300</v>
      </c>
    </row>
    <row r="23" spans="1:10" x14ac:dyDescent="0.25">
      <c r="A23" s="25">
        <v>22</v>
      </c>
      <c r="B23" s="25" t="s">
        <v>1289</v>
      </c>
      <c r="C23" s="25" t="s">
        <v>3871</v>
      </c>
      <c r="D23" s="7" t="s">
        <v>3060</v>
      </c>
      <c r="E23" s="63">
        <v>5000</v>
      </c>
      <c r="F23" s="63">
        <v>7500</v>
      </c>
      <c r="G23" s="14">
        <f t="shared" si="0"/>
        <v>10000</v>
      </c>
      <c r="H23" s="14">
        <f t="shared" si="0"/>
        <v>15000</v>
      </c>
      <c r="I23" s="4">
        <f t="shared" si="1"/>
        <v>10300</v>
      </c>
      <c r="J23" s="4">
        <f t="shared" si="1"/>
        <v>15500</v>
      </c>
    </row>
    <row r="24" spans="1:10" x14ac:dyDescent="0.25">
      <c r="A24" s="25">
        <v>23</v>
      </c>
      <c r="B24" s="25" t="s">
        <v>1289</v>
      </c>
      <c r="C24" s="25" t="s">
        <v>3872</v>
      </c>
      <c r="D24" s="7" t="s">
        <v>3061</v>
      </c>
      <c r="E24" s="63">
        <v>5000</v>
      </c>
      <c r="F24" s="63">
        <v>7500</v>
      </c>
      <c r="G24" s="14">
        <f t="shared" si="0"/>
        <v>10000</v>
      </c>
      <c r="H24" s="14">
        <f t="shared" si="0"/>
        <v>15000</v>
      </c>
      <c r="I24" s="4">
        <f t="shared" si="1"/>
        <v>10300</v>
      </c>
      <c r="J24" s="4">
        <f t="shared" si="1"/>
        <v>15500</v>
      </c>
    </row>
    <row r="25" spans="1:10" x14ac:dyDescent="0.25">
      <c r="A25" s="25">
        <v>24</v>
      </c>
      <c r="B25" s="25" t="s">
        <v>1289</v>
      </c>
      <c r="C25" s="25" t="s">
        <v>3873</v>
      </c>
      <c r="D25" s="7" t="s">
        <v>3062</v>
      </c>
      <c r="E25" s="63">
        <v>2500</v>
      </c>
      <c r="F25" s="63">
        <v>5000</v>
      </c>
      <c r="G25" s="14">
        <f t="shared" si="0"/>
        <v>5000</v>
      </c>
      <c r="H25" s="14">
        <f t="shared" si="0"/>
        <v>10000</v>
      </c>
      <c r="I25" s="4">
        <f t="shared" si="1"/>
        <v>5200</v>
      </c>
      <c r="J25" s="4">
        <f t="shared" si="1"/>
        <v>10300</v>
      </c>
    </row>
    <row r="26" spans="1:10" x14ac:dyDescent="0.25">
      <c r="A26" s="25">
        <v>25</v>
      </c>
      <c r="B26" s="25" t="s">
        <v>1289</v>
      </c>
      <c r="C26" s="25" t="s">
        <v>3874</v>
      </c>
      <c r="D26" s="7" t="s">
        <v>3063</v>
      </c>
      <c r="E26" s="63">
        <v>2500</v>
      </c>
      <c r="F26" s="63">
        <v>5000</v>
      </c>
      <c r="G26" s="14">
        <f t="shared" si="0"/>
        <v>5000</v>
      </c>
      <c r="H26" s="14">
        <f t="shared" si="0"/>
        <v>10000</v>
      </c>
      <c r="I26" s="4">
        <f t="shared" si="1"/>
        <v>5200</v>
      </c>
      <c r="J26" s="4">
        <f t="shared" si="1"/>
        <v>10300</v>
      </c>
    </row>
    <row r="27" spans="1:10" x14ac:dyDescent="0.25">
      <c r="A27" s="25">
        <v>26</v>
      </c>
      <c r="B27" s="25" t="s">
        <v>1289</v>
      </c>
      <c r="C27" s="25" t="s">
        <v>3875</v>
      </c>
      <c r="D27" s="7" t="s">
        <v>3064</v>
      </c>
      <c r="E27" s="63">
        <v>2500</v>
      </c>
      <c r="F27" s="63">
        <v>5000</v>
      </c>
      <c r="G27" s="14">
        <f t="shared" si="0"/>
        <v>5000</v>
      </c>
      <c r="H27" s="14">
        <f t="shared" si="0"/>
        <v>10000</v>
      </c>
      <c r="I27" s="4">
        <f t="shared" si="1"/>
        <v>5200</v>
      </c>
      <c r="J27" s="4">
        <f t="shared" si="1"/>
        <v>10300</v>
      </c>
    </row>
    <row r="28" spans="1:10" x14ac:dyDescent="0.25">
      <c r="A28" s="25">
        <v>27</v>
      </c>
      <c r="B28" s="25" t="s">
        <v>1289</v>
      </c>
      <c r="C28" s="25" t="s">
        <v>3876</v>
      </c>
      <c r="D28" s="7" t="s">
        <v>3065</v>
      </c>
      <c r="E28" s="63">
        <v>2500</v>
      </c>
      <c r="F28" s="63">
        <v>5000</v>
      </c>
      <c r="G28" s="14">
        <f t="shared" si="0"/>
        <v>5000</v>
      </c>
      <c r="H28" s="14">
        <f t="shared" si="0"/>
        <v>10000</v>
      </c>
      <c r="I28" s="4">
        <f t="shared" si="1"/>
        <v>5200</v>
      </c>
      <c r="J28" s="4">
        <f t="shared" si="1"/>
        <v>10300</v>
      </c>
    </row>
    <row r="29" spans="1:10" x14ac:dyDescent="0.25">
      <c r="A29" s="25">
        <v>28</v>
      </c>
      <c r="B29" s="25" t="s">
        <v>1289</v>
      </c>
      <c r="C29" s="25" t="s">
        <v>3877</v>
      </c>
      <c r="D29" s="7" t="s">
        <v>3066</v>
      </c>
      <c r="E29" s="63">
        <v>2500</v>
      </c>
      <c r="F29" s="63">
        <v>5000</v>
      </c>
      <c r="G29" s="14">
        <f t="shared" si="0"/>
        <v>5000</v>
      </c>
      <c r="H29" s="14">
        <f t="shared" si="0"/>
        <v>10000</v>
      </c>
      <c r="I29" s="4">
        <f t="shared" si="1"/>
        <v>5200</v>
      </c>
      <c r="J29" s="4">
        <f t="shared" si="1"/>
        <v>10300</v>
      </c>
    </row>
    <row r="30" spans="1:10" x14ac:dyDescent="0.25">
      <c r="A30" s="25">
        <v>29</v>
      </c>
      <c r="B30" s="25" t="s">
        <v>1289</v>
      </c>
      <c r="C30" s="25" t="s">
        <v>3878</v>
      </c>
      <c r="D30" s="7" t="s">
        <v>3067</v>
      </c>
      <c r="E30" s="63">
        <v>2500</v>
      </c>
      <c r="F30" s="63">
        <v>5000</v>
      </c>
      <c r="G30" s="14">
        <f t="shared" si="0"/>
        <v>5000</v>
      </c>
      <c r="H30" s="14">
        <f t="shared" si="0"/>
        <v>10000</v>
      </c>
      <c r="I30" s="4">
        <f t="shared" si="1"/>
        <v>5200</v>
      </c>
      <c r="J30" s="4">
        <f t="shared" si="1"/>
        <v>10300</v>
      </c>
    </row>
    <row r="31" spans="1:10" x14ac:dyDescent="0.25">
      <c r="A31" s="25">
        <v>30</v>
      </c>
      <c r="B31" s="25" t="s">
        <v>1289</v>
      </c>
      <c r="C31" s="25" t="s">
        <v>3879</v>
      </c>
      <c r="D31" s="7" t="s">
        <v>3068</v>
      </c>
      <c r="E31" s="63">
        <v>2500</v>
      </c>
      <c r="F31" s="63">
        <v>5000</v>
      </c>
      <c r="G31" s="14">
        <f t="shared" si="0"/>
        <v>5000</v>
      </c>
      <c r="H31" s="14">
        <f t="shared" si="0"/>
        <v>10000</v>
      </c>
      <c r="I31" s="4">
        <f t="shared" si="1"/>
        <v>5200</v>
      </c>
      <c r="J31" s="4">
        <f t="shared" si="1"/>
        <v>10300</v>
      </c>
    </row>
    <row r="32" spans="1:10" x14ac:dyDescent="0.25">
      <c r="A32" s="25">
        <v>31</v>
      </c>
      <c r="B32" s="25" t="s">
        <v>1289</v>
      </c>
      <c r="C32" s="25" t="s">
        <v>3880</v>
      </c>
      <c r="D32" s="7" t="s">
        <v>3069</v>
      </c>
      <c r="E32" s="63">
        <v>5000</v>
      </c>
      <c r="F32" s="63">
        <v>7500</v>
      </c>
      <c r="G32" s="14">
        <f t="shared" si="0"/>
        <v>10000</v>
      </c>
      <c r="H32" s="14">
        <f t="shared" si="0"/>
        <v>15000</v>
      </c>
      <c r="I32" s="4">
        <f t="shared" si="1"/>
        <v>10300</v>
      </c>
      <c r="J32" s="4">
        <f t="shared" si="1"/>
        <v>15500</v>
      </c>
    </row>
    <row r="33" spans="1:10" x14ac:dyDescent="0.25">
      <c r="A33" s="25">
        <v>32</v>
      </c>
      <c r="B33" s="25" t="s">
        <v>1289</v>
      </c>
      <c r="C33" s="25" t="s">
        <v>3881</v>
      </c>
      <c r="D33" s="7" t="s">
        <v>3070</v>
      </c>
      <c r="E33" s="63">
        <v>5000</v>
      </c>
      <c r="F33" s="63">
        <v>7500</v>
      </c>
      <c r="G33" s="14">
        <f t="shared" si="0"/>
        <v>10000</v>
      </c>
      <c r="H33" s="14">
        <f t="shared" si="0"/>
        <v>15000</v>
      </c>
      <c r="I33" s="4">
        <f t="shared" si="1"/>
        <v>10300</v>
      </c>
      <c r="J33" s="4">
        <f t="shared" si="1"/>
        <v>15500</v>
      </c>
    </row>
    <row r="34" spans="1:10" x14ac:dyDescent="0.25">
      <c r="A34" s="25">
        <v>33</v>
      </c>
      <c r="B34" s="25" t="s">
        <v>1289</v>
      </c>
      <c r="C34" s="25" t="s">
        <v>3882</v>
      </c>
      <c r="D34" s="7" t="s">
        <v>3071</v>
      </c>
      <c r="E34" s="63">
        <v>2500</v>
      </c>
      <c r="F34" s="63">
        <v>5000</v>
      </c>
      <c r="G34" s="14">
        <f t="shared" si="0"/>
        <v>5000</v>
      </c>
      <c r="H34" s="14">
        <f t="shared" si="0"/>
        <v>10000</v>
      </c>
      <c r="I34" s="4">
        <f t="shared" si="1"/>
        <v>5200</v>
      </c>
      <c r="J34" s="4">
        <f t="shared" si="1"/>
        <v>10300</v>
      </c>
    </row>
    <row r="35" spans="1:10" x14ac:dyDescent="0.25">
      <c r="A35" s="25">
        <v>34</v>
      </c>
      <c r="B35" s="25" t="s">
        <v>1289</v>
      </c>
      <c r="C35" s="25" t="s">
        <v>3883</v>
      </c>
      <c r="D35" s="7" t="s">
        <v>3072</v>
      </c>
      <c r="E35" s="63">
        <v>2500</v>
      </c>
      <c r="F35" s="63">
        <v>5000</v>
      </c>
      <c r="G35" s="14">
        <f t="shared" si="0"/>
        <v>5000</v>
      </c>
      <c r="H35" s="14">
        <f t="shared" si="0"/>
        <v>10000</v>
      </c>
      <c r="I35" s="4">
        <f t="shared" si="1"/>
        <v>5200</v>
      </c>
      <c r="J35" s="4">
        <f t="shared" si="1"/>
        <v>10300</v>
      </c>
    </row>
    <row r="36" spans="1:10" x14ac:dyDescent="0.25">
      <c r="A36" s="25">
        <v>35</v>
      </c>
      <c r="B36" s="25" t="s">
        <v>1289</v>
      </c>
      <c r="C36" s="25" t="s">
        <v>3884</v>
      </c>
      <c r="D36" s="7" t="s">
        <v>3073</v>
      </c>
      <c r="E36" s="63">
        <v>2500</v>
      </c>
      <c r="F36" s="63">
        <v>5000</v>
      </c>
      <c r="G36" s="14">
        <f t="shared" si="0"/>
        <v>5000</v>
      </c>
      <c r="H36" s="14">
        <f t="shared" si="0"/>
        <v>10000</v>
      </c>
      <c r="I36" s="4">
        <f t="shared" si="1"/>
        <v>5200</v>
      </c>
      <c r="J36" s="4">
        <f t="shared" si="1"/>
        <v>10300</v>
      </c>
    </row>
    <row r="37" spans="1:10" x14ac:dyDescent="0.25">
      <c r="A37" s="25">
        <v>36</v>
      </c>
      <c r="B37" s="25" t="s">
        <v>1289</v>
      </c>
      <c r="C37" s="25" t="s">
        <v>3885</v>
      </c>
      <c r="D37" s="7" t="s">
        <v>3074</v>
      </c>
      <c r="E37" s="63">
        <v>2500</v>
      </c>
      <c r="F37" s="63">
        <v>5000</v>
      </c>
      <c r="G37" s="14">
        <f t="shared" si="0"/>
        <v>5000</v>
      </c>
      <c r="H37" s="14">
        <f t="shared" si="0"/>
        <v>10000</v>
      </c>
      <c r="I37" s="4">
        <f t="shared" si="1"/>
        <v>5200</v>
      </c>
      <c r="J37" s="4">
        <f t="shared" si="1"/>
        <v>10300</v>
      </c>
    </row>
    <row r="38" spans="1:10" x14ac:dyDescent="0.25">
      <c r="A38" s="25">
        <v>37</v>
      </c>
      <c r="B38" s="25" t="s">
        <v>1289</v>
      </c>
      <c r="C38" s="25" t="s">
        <v>3886</v>
      </c>
      <c r="D38" s="7" t="s">
        <v>3075</v>
      </c>
      <c r="E38" s="63">
        <v>2500</v>
      </c>
      <c r="F38" s="63">
        <v>5000</v>
      </c>
      <c r="G38" s="14">
        <f t="shared" si="0"/>
        <v>5000</v>
      </c>
      <c r="H38" s="14">
        <f t="shared" si="0"/>
        <v>10000</v>
      </c>
      <c r="I38" s="4">
        <f t="shared" si="1"/>
        <v>5200</v>
      </c>
      <c r="J38" s="4">
        <f t="shared" si="1"/>
        <v>10300</v>
      </c>
    </row>
    <row r="39" spans="1:10" x14ac:dyDescent="0.25">
      <c r="A39" s="25">
        <v>38</v>
      </c>
      <c r="B39" s="25" t="s">
        <v>1289</v>
      </c>
      <c r="C39" s="25" t="s">
        <v>3887</v>
      </c>
      <c r="D39" s="7" t="s">
        <v>3076</v>
      </c>
      <c r="E39" s="63">
        <v>2500</v>
      </c>
      <c r="F39" s="63">
        <v>5000</v>
      </c>
      <c r="G39" s="14">
        <f t="shared" si="0"/>
        <v>5000</v>
      </c>
      <c r="H39" s="14">
        <f t="shared" si="0"/>
        <v>10000</v>
      </c>
      <c r="I39" s="4">
        <f t="shared" si="1"/>
        <v>5200</v>
      </c>
      <c r="J39" s="4">
        <f t="shared" si="1"/>
        <v>10300</v>
      </c>
    </row>
    <row r="40" spans="1:10" x14ac:dyDescent="0.25">
      <c r="A40" s="25">
        <v>39</v>
      </c>
      <c r="B40" s="25" t="s">
        <v>1289</v>
      </c>
      <c r="C40" s="25" t="s">
        <v>3888</v>
      </c>
      <c r="D40" s="7" t="s">
        <v>3077</v>
      </c>
      <c r="E40" s="63">
        <v>5000</v>
      </c>
      <c r="F40" s="63">
        <v>7500</v>
      </c>
      <c r="G40" s="14">
        <f t="shared" si="0"/>
        <v>10000</v>
      </c>
      <c r="H40" s="14">
        <f t="shared" si="0"/>
        <v>15000</v>
      </c>
      <c r="I40" s="4">
        <f t="shared" si="1"/>
        <v>10300</v>
      </c>
      <c r="J40" s="4">
        <f t="shared" si="1"/>
        <v>15500</v>
      </c>
    </row>
    <row r="41" spans="1:10" x14ac:dyDescent="0.25">
      <c r="A41" s="25">
        <v>40</v>
      </c>
      <c r="B41" s="25" t="s">
        <v>1289</v>
      </c>
      <c r="C41" s="25" t="s">
        <v>3889</v>
      </c>
      <c r="D41" s="7" t="s">
        <v>3078</v>
      </c>
      <c r="E41" s="63">
        <v>5000</v>
      </c>
      <c r="F41" s="63">
        <v>7500</v>
      </c>
      <c r="G41" s="14">
        <f t="shared" si="0"/>
        <v>10000</v>
      </c>
      <c r="H41" s="14">
        <f t="shared" si="0"/>
        <v>15000</v>
      </c>
      <c r="I41" s="4">
        <f t="shared" si="1"/>
        <v>10300</v>
      </c>
      <c r="J41" s="4">
        <f t="shared" si="1"/>
        <v>15500</v>
      </c>
    </row>
    <row r="42" spans="1:10" x14ac:dyDescent="0.25">
      <c r="A42" s="25">
        <v>41</v>
      </c>
      <c r="B42" s="25" t="s">
        <v>1289</v>
      </c>
      <c r="C42" s="25" t="s">
        <v>3890</v>
      </c>
      <c r="D42" s="7" t="s">
        <v>3079</v>
      </c>
      <c r="E42" s="63">
        <v>5000</v>
      </c>
      <c r="F42" s="63">
        <v>7500</v>
      </c>
      <c r="G42" s="14">
        <f t="shared" si="0"/>
        <v>10000</v>
      </c>
      <c r="H42" s="14">
        <f t="shared" si="0"/>
        <v>15000</v>
      </c>
      <c r="I42" s="4">
        <f t="shared" si="1"/>
        <v>10300</v>
      </c>
      <c r="J42" s="4">
        <f t="shared" si="1"/>
        <v>15500</v>
      </c>
    </row>
    <row r="43" spans="1:10" x14ac:dyDescent="0.25">
      <c r="A43" s="25">
        <v>42</v>
      </c>
      <c r="B43" s="25" t="s">
        <v>1289</v>
      </c>
      <c r="C43" s="25" t="s">
        <v>3891</v>
      </c>
      <c r="D43" s="7" t="s">
        <v>3080</v>
      </c>
      <c r="E43" s="63">
        <v>2500</v>
      </c>
      <c r="F43" s="63">
        <v>5000</v>
      </c>
      <c r="G43" s="14">
        <f t="shared" si="0"/>
        <v>5000</v>
      </c>
      <c r="H43" s="14">
        <f t="shared" si="0"/>
        <v>10000</v>
      </c>
      <c r="I43" s="4">
        <f t="shared" si="1"/>
        <v>5200</v>
      </c>
      <c r="J43" s="4">
        <f t="shared" si="1"/>
        <v>10300</v>
      </c>
    </row>
    <row r="44" spans="1:10" x14ac:dyDescent="0.25">
      <c r="A44" s="25">
        <v>43</v>
      </c>
      <c r="B44" s="25" t="s">
        <v>1289</v>
      </c>
      <c r="C44" s="25" t="s">
        <v>3892</v>
      </c>
      <c r="D44" s="7" t="s">
        <v>3081</v>
      </c>
      <c r="E44" s="63">
        <v>2500</v>
      </c>
      <c r="F44" s="63">
        <v>5000</v>
      </c>
      <c r="G44" s="14">
        <f t="shared" si="0"/>
        <v>5000</v>
      </c>
      <c r="H44" s="14">
        <f t="shared" si="0"/>
        <v>10000</v>
      </c>
      <c r="I44" s="4">
        <f t="shared" si="1"/>
        <v>5200</v>
      </c>
      <c r="J44" s="4">
        <f t="shared" si="1"/>
        <v>10300</v>
      </c>
    </row>
    <row r="45" spans="1:10" x14ac:dyDescent="0.25">
      <c r="A45" s="25">
        <v>44</v>
      </c>
      <c r="B45" s="25" t="s">
        <v>1289</v>
      </c>
      <c r="C45" s="25" t="s">
        <v>3893</v>
      </c>
      <c r="D45" s="7" t="s">
        <v>3082</v>
      </c>
      <c r="E45" s="63">
        <v>2500</v>
      </c>
      <c r="F45" s="63">
        <v>5000</v>
      </c>
      <c r="G45" s="14">
        <f t="shared" si="0"/>
        <v>5000</v>
      </c>
      <c r="H45" s="14">
        <f t="shared" si="0"/>
        <v>10000</v>
      </c>
      <c r="I45" s="4">
        <f t="shared" si="1"/>
        <v>5200</v>
      </c>
      <c r="J45" s="4">
        <f t="shared" si="1"/>
        <v>10300</v>
      </c>
    </row>
    <row r="46" spans="1:10" x14ac:dyDescent="0.25">
      <c r="A46" s="25">
        <v>45</v>
      </c>
      <c r="B46" s="25" t="s">
        <v>1289</v>
      </c>
      <c r="C46" s="25" t="s">
        <v>3894</v>
      </c>
      <c r="D46" s="7" t="s">
        <v>3083</v>
      </c>
      <c r="E46" s="63">
        <v>2500</v>
      </c>
      <c r="F46" s="63">
        <v>5000</v>
      </c>
      <c r="G46" s="14">
        <f t="shared" si="0"/>
        <v>5000</v>
      </c>
      <c r="H46" s="14">
        <f t="shared" si="0"/>
        <v>10000</v>
      </c>
      <c r="I46" s="4">
        <f t="shared" si="1"/>
        <v>5200</v>
      </c>
      <c r="J46" s="4">
        <f t="shared" si="1"/>
        <v>10300</v>
      </c>
    </row>
    <row r="47" spans="1:10" x14ac:dyDescent="0.25">
      <c r="A47" s="25">
        <v>46</v>
      </c>
      <c r="B47" s="25" t="s">
        <v>1289</v>
      </c>
      <c r="C47" s="25" t="s">
        <v>3895</v>
      </c>
      <c r="D47" s="7" t="s">
        <v>3084</v>
      </c>
      <c r="E47" s="63">
        <v>2500</v>
      </c>
      <c r="F47" s="63">
        <v>5000</v>
      </c>
      <c r="G47" s="14">
        <f t="shared" si="0"/>
        <v>5000</v>
      </c>
      <c r="H47" s="14">
        <f t="shared" si="0"/>
        <v>10000</v>
      </c>
      <c r="I47" s="4">
        <f t="shared" si="1"/>
        <v>5200</v>
      </c>
      <c r="J47" s="4">
        <f t="shared" si="1"/>
        <v>10300</v>
      </c>
    </row>
    <row r="48" spans="1:10" x14ac:dyDescent="0.25">
      <c r="A48" s="25">
        <v>47</v>
      </c>
      <c r="B48" s="25" t="s">
        <v>1289</v>
      </c>
      <c r="C48" s="25" t="s">
        <v>3896</v>
      </c>
      <c r="D48" s="7" t="s">
        <v>3085</v>
      </c>
      <c r="E48" s="63">
        <v>2500</v>
      </c>
      <c r="F48" s="63">
        <v>5000</v>
      </c>
      <c r="G48" s="14">
        <f t="shared" si="0"/>
        <v>5000</v>
      </c>
      <c r="H48" s="14">
        <f t="shared" si="0"/>
        <v>10000</v>
      </c>
      <c r="I48" s="4">
        <f t="shared" si="1"/>
        <v>5200</v>
      </c>
      <c r="J48" s="4">
        <f t="shared" si="1"/>
        <v>10300</v>
      </c>
    </row>
    <row r="49" spans="1:10" x14ac:dyDescent="0.25">
      <c r="A49" s="25">
        <v>48</v>
      </c>
      <c r="B49" s="25" t="s">
        <v>1289</v>
      </c>
      <c r="C49" s="25" t="s">
        <v>3897</v>
      </c>
      <c r="D49" s="7" t="s">
        <v>3086</v>
      </c>
      <c r="E49" s="63">
        <v>2500</v>
      </c>
      <c r="F49" s="63">
        <v>5000</v>
      </c>
      <c r="G49" s="14">
        <f t="shared" si="0"/>
        <v>5000</v>
      </c>
      <c r="H49" s="14">
        <f t="shared" si="0"/>
        <v>10000</v>
      </c>
      <c r="I49" s="4">
        <f t="shared" si="1"/>
        <v>5200</v>
      </c>
      <c r="J49" s="4">
        <f t="shared" si="1"/>
        <v>10300</v>
      </c>
    </row>
    <row r="50" spans="1:10" x14ac:dyDescent="0.25">
      <c r="A50" s="25">
        <v>49</v>
      </c>
      <c r="B50" s="25" t="s">
        <v>1289</v>
      </c>
      <c r="C50" s="25" t="s">
        <v>3898</v>
      </c>
      <c r="D50" s="7" t="s">
        <v>3087</v>
      </c>
      <c r="E50" s="63">
        <v>1000</v>
      </c>
      <c r="F50" s="63">
        <v>2000</v>
      </c>
      <c r="G50" s="14">
        <f t="shared" si="0"/>
        <v>2000</v>
      </c>
      <c r="H50" s="14">
        <f t="shared" si="0"/>
        <v>4000</v>
      </c>
      <c r="I50" s="4">
        <f t="shared" si="1"/>
        <v>2100</v>
      </c>
      <c r="J50" s="4">
        <f t="shared" si="1"/>
        <v>4100</v>
      </c>
    </row>
    <row r="51" spans="1:10" x14ac:dyDescent="0.25">
      <c r="A51" s="25">
        <v>50</v>
      </c>
      <c r="B51" s="25" t="s">
        <v>1289</v>
      </c>
      <c r="C51" s="25" t="s">
        <v>3899</v>
      </c>
      <c r="D51" s="7" t="s">
        <v>3088</v>
      </c>
      <c r="E51" s="63">
        <v>5000</v>
      </c>
      <c r="F51" s="63">
        <v>7500</v>
      </c>
      <c r="G51" s="14">
        <f t="shared" si="0"/>
        <v>10000</v>
      </c>
      <c r="H51" s="14">
        <f t="shared" si="0"/>
        <v>15000</v>
      </c>
      <c r="I51" s="4">
        <f t="shared" si="1"/>
        <v>10300</v>
      </c>
      <c r="J51" s="4">
        <f t="shared" si="1"/>
        <v>15500</v>
      </c>
    </row>
    <row r="52" spans="1:10" x14ac:dyDescent="0.25">
      <c r="A52" s="25">
        <v>51</v>
      </c>
      <c r="B52" s="25" t="s">
        <v>1289</v>
      </c>
      <c r="C52" s="25" t="s">
        <v>3900</v>
      </c>
      <c r="D52" s="7" t="s">
        <v>3089</v>
      </c>
      <c r="E52" s="63">
        <v>5000</v>
      </c>
      <c r="F52" s="63">
        <v>7500</v>
      </c>
      <c r="G52" s="14">
        <f t="shared" si="0"/>
        <v>10000</v>
      </c>
      <c r="H52" s="14">
        <f t="shared" si="0"/>
        <v>15000</v>
      </c>
      <c r="I52" s="4">
        <f t="shared" si="1"/>
        <v>10300</v>
      </c>
      <c r="J52" s="4">
        <f t="shared" si="1"/>
        <v>15500</v>
      </c>
    </row>
    <row r="53" spans="1:10" x14ac:dyDescent="0.25">
      <c r="A53" s="25">
        <v>52</v>
      </c>
      <c r="B53" s="25" t="s">
        <v>1289</v>
      </c>
      <c r="C53" s="25" t="s">
        <v>3901</v>
      </c>
      <c r="D53" s="7" t="s">
        <v>3090</v>
      </c>
      <c r="E53" s="63">
        <v>2500</v>
      </c>
      <c r="F53" s="63">
        <v>5000</v>
      </c>
      <c r="G53" s="14">
        <f t="shared" si="0"/>
        <v>5000</v>
      </c>
      <c r="H53" s="14">
        <f t="shared" si="0"/>
        <v>10000</v>
      </c>
      <c r="I53" s="4">
        <f t="shared" si="1"/>
        <v>5200</v>
      </c>
      <c r="J53" s="4">
        <f t="shared" si="1"/>
        <v>10300</v>
      </c>
    </row>
    <row r="54" spans="1:10" x14ac:dyDescent="0.25">
      <c r="A54" s="25">
        <v>53</v>
      </c>
      <c r="B54" s="25" t="s">
        <v>1289</v>
      </c>
      <c r="C54" s="25" t="s">
        <v>3902</v>
      </c>
      <c r="D54" s="7" t="s">
        <v>3091</v>
      </c>
      <c r="E54" s="63">
        <v>2500</v>
      </c>
      <c r="F54" s="63">
        <v>5000</v>
      </c>
      <c r="G54" s="14">
        <f t="shared" si="0"/>
        <v>5000</v>
      </c>
      <c r="H54" s="14">
        <f t="shared" si="0"/>
        <v>10000</v>
      </c>
      <c r="I54" s="4">
        <f t="shared" si="1"/>
        <v>5200</v>
      </c>
      <c r="J54" s="4">
        <f t="shared" si="1"/>
        <v>10300</v>
      </c>
    </row>
    <row r="55" spans="1:10" x14ac:dyDescent="0.25">
      <c r="A55" s="25">
        <v>54</v>
      </c>
      <c r="B55" s="25" t="s">
        <v>1289</v>
      </c>
      <c r="C55" s="25" t="s">
        <v>3903</v>
      </c>
      <c r="D55" s="7" t="s">
        <v>3092</v>
      </c>
      <c r="E55" s="63">
        <v>2500</v>
      </c>
      <c r="F55" s="63">
        <v>5000</v>
      </c>
      <c r="G55" s="14">
        <f t="shared" si="0"/>
        <v>5000</v>
      </c>
      <c r="H55" s="14">
        <f t="shared" si="0"/>
        <v>10000</v>
      </c>
      <c r="I55" s="4">
        <f t="shared" si="1"/>
        <v>5200</v>
      </c>
      <c r="J55" s="4">
        <f t="shared" si="1"/>
        <v>10300</v>
      </c>
    </row>
    <row r="56" spans="1:10" x14ac:dyDescent="0.25">
      <c r="A56" s="25">
        <v>55</v>
      </c>
      <c r="B56" s="25" t="s">
        <v>1289</v>
      </c>
      <c r="C56" s="25" t="s">
        <v>3904</v>
      </c>
      <c r="D56" s="7" t="s">
        <v>3093</v>
      </c>
      <c r="E56" s="63">
        <v>2500</v>
      </c>
      <c r="F56" s="63">
        <v>5000</v>
      </c>
      <c r="G56" s="14">
        <f t="shared" si="0"/>
        <v>5000</v>
      </c>
      <c r="H56" s="14">
        <f t="shared" si="0"/>
        <v>10000</v>
      </c>
      <c r="I56" s="4">
        <f t="shared" si="1"/>
        <v>5200</v>
      </c>
      <c r="J56" s="4">
        <f t="shared" si="1"/>
        <v>10300</v>
      </c>
    </row>
    <row r="57" spans="1:10" x14ac:dyDescent="0.25">
      <c r="A57" s="25">
        <v>56</v>
      </c>
      <c r="B57" s="25" t="s">
        <v>1289</v>
      </c>
      <c r="C57" s="25" t="s">
        <v>3905</v>
      </c>
      <c r="D57" s="7" t="s">
        <v>3094</v>
      </c>
      <c r="E57" s="63">
        <v>5000</v>
      </c>
      <c r="F57" s="63">
        <v>7500</v>
      </c>
      <c r="G57" s="14">
        <f t="shared" si="0"/>
        <v>10000</v>
      </c>
      <c r="H57" s="14">
        <f t="shared" si="0"/>
        <v>15000</v>
      </c>
      <c r="I57" s="4">
        <f t="shared" si="1"/>
        <v>10300</v>
      </c>
      <c r="J57" s="4">
        <f t="shared" si="1"/>
        <v>15500</v>
      </c>
    </row>
    <row r="58" spans="1:10" x14ac:dyDescent="0.25">
      <c r="A58" s="25">
        <v>57</v>
      </c>
      <c r="B58" s="25" t="s">
        <v>1289</v>
      </c>
      <c r="C58" s="25" t="s">
        <v>3906</v>
      </c>
      <c r="D58" s="7" t="s">
        <v>3095</v>
      </c>
      <c r="E58" s="63">
        <v>5000</v>
      </c>
      <c r="F58" s="63">
        <v>7500</v>
      </c>
      <c r="G58" s="14">
        <f t="shared" si="0"/>
        <v>10000</v>
      </c>
      <c r="H58" s="14">
        <f t="shared" si="0"/>
        <v>15000</v>
      </c>
      <c r="I58" s="4">
        <f t="shared" si="1"/>
        <v>10300</v>
      </c>
      <c r="J58" s="4">
        <f t="shared" si="1"/>
        <v>15500</v>
      </c>
    </row>
    <row r="59" spans="1:10" x14ac:dyDescent="0.25">
      <c r="A59" s="25">
        <v>58</v>
      </c>
      <c r="B59" s="25" t="s">
        <v>1289</v>
      </c>
      <c r="C59" s="25" t="s">
        <v>3907</v>
      </c>
      <c r="D59" s="7" t="s">
        <v>3096</v>
      </c>
      <c r="E59" s="63">
        <v>2500</v>
      </c>
      <c r="F59" s="63">
        <v>5000</v>
      </c>
      <c r="G59" s="14">
        <f t="shared" si="0"/>
        <v>5000</v>
      </c>
      <c r="H59" s="14">
        <f t="shared" si="0"/>
        <v>10000</v>
      </c>
      <c r="I59" s="4">
        <f t="shared" si="1"/>
        <v>5200</v>
      </c>
      <c r="J59" s="4">
        <f t="shared" si="1"/>
        <v>10300</v>
      </c>
    </row>
    <row r="60" spans="1:10" x14ac:dyDescent="0.25">
      <c r="A60" s="25">
        <v>59</v>
      </c>
      <c r="B60" s="25" t="s">
        <v>1289</v>
      </c>
      <c r="C60" s="25" t="s">
        <v>3908</v>
      </c>
      <c r="D60" s="7" t="s">
        <v>3097</v>
      </c>
      <c r="E60" s="63">
        <v>2500</v>
      </c>
      <c r="F60" s="63">
        <v>5000</v>
      </c>
      <c r="G60" s="14">
        <f t="shared" si="0"/>
        <v>5000</v>
      </c>
      <c r="H60" s="14">
        <f t="shared" si="0"/>
        <v>10000</v>
      </c>
      <c r="I60" s="4">
        <f t="shared" si="1"/>
        <v>5200</v>
      </c>
      <c r="J60" s="4">
        <f t="shared" si="1"/>
        <v>10300</v>
      </c>
    </row>
    <row r="61" spans="1:10" x14ac:dyDescent="0.25">
      <c r="A61" s="25">
        <v>60</v>
      </c>
      <c r="B61" s="25" t="s">
        <v>1289</v>
      </c>
      <c r="C61" s="25" t="s">
        <v>3909</v>
      </c>
      <c r="D61" s="7" t="s">
        <v>3098</v>
      </c>
      <c r="E61" s="63">
        <v>2500</v>
      </c>
      <c r="F61" s="63">
        <v>5000</v>
      </c>
      <c r="G61" s="14">
        <f t="shared" si="0"/>
        <v>5000</v>
      </c>
      <c r="H61" s="14">
        <f t="shared" si="0"/>
        <v>10000</v>
      </c>
      <c r="I61" s="4">
        <f t="shared" si="1"/>
        <v>5200</v>
      </c>
      <c r="J61" s="4">
        <f t="shared" si="1"/>
        <v>10300</v>
      </c>
    </row>
    <row r="62" spans="1:10" x14ac:dyDescent="0.25">
      <c r="A62" s="25">
        <v>61</v>
      </c>
      <c r="B62" s="25" t="s">
        <v>1289</v>
      </c>
      <c r="C62" s="25" t="s">
        <v>3910</v>
      </c>
      <c r="D62" s="7" t="s">
        <v>3099</v>
      </c>
      <c r="E62" s="63">
        <v>5000</v>
      </c>
      <c r="F62" s="63">
        <v>7500</v>
      </c>
      <c r="G62" s="14">
        <f t="shared" si="0"/>
        <v>10000</v>
      </c>
      <c r="H62" s="14">
        <f t="shared" si="0"/>
        <v>15000</v>
      </c>
      <c r="I62" s="4">
        <f t="shared" si="1"/>
        <v>10300</v>
      </c>
      <c r="J62" s="4">
        <f t="shared" si="1"/>
        <v>15500</v>
      </c>
    </row>
    <row r="63" spans="1:10" x14ac:dyDescent="0.25">
      <c r="A63" s="25">
        <v>62</v>
      </c>
      <c r="B63" s="25" t="s">
        <v>1289</v>
      </c>
      <c r="C63" s="25" t="s">
        <v>3911</v>
      </c>
      <c r="D63" s="7" t="s">
        <v>3100</v>
      </c>
      <c r="E63" s="63">
        <v>5000</v>
      </c>
      <c r="F63" s="63">
        <v>7500</v>
      </c>
      <c r="G63" s="14">
        <f t="shared" si="0"/>
        <v>10000</v>
      </c>
      <c r="H63" s="14">
        <f t="shared" si="0"/>
        <v>15000</v>
      </c>
      <c r="I63" s="4">
        <f t="shared" si="1"/>
        <v>10300</v>
      </c>
      <c r="J63" s="4">
        <f t="shared" si="1"/>
        <v>15500</v>
      </c>
    </row>
    <row r="64" spans="1:10" x14ac:dyDescent="0.25">
      <c r="A64" s="25">
        <v>63</v>
      </c>
      <c r="B64" s="25" t="s">
        <v>1289</v>
      </c>
      <c r="C64" s="25" t="s">
        <v>3912</v>
      </c>
      <c r="D64" s="7" t="s">
        <v>3101</v>
      </c>
      <c r="E64" s="63">
        <v>2500</v>
      </c>
      <c r="F64" s="63">
        <v>5000</v>
      </c>
      <c r="G64" s="14">
        <f t="shared" si="0"/>
        <v>5000</v>
      </c>
      <c r="H64" s="14">
        <f t="shared" si="0"/>
        <v>10000</v>
      </c>
      <c r="I64" s="4">
        <f t="shared" si="1"/>
        <v>5200</v>
      </c>
      <c r="J64" s="4">
        <f t="shared" si="1"/>
        <v>10300</v>
      </c>
    </row>
    <row r="65" spans="1:10" x14ac:dyDescent="0.25">
      <c r="A65" s="25">
        <v>64</v>
      </c>
      <c r="B65" s="25" t="s">
        <v>1289</v>
      </c>
      <c r="C65" s="25" t="s">
        <v>3913</v>
      </c>
      <c r="D65" s="7" t="s">
        <v>3102</v>
      </c>
      <c r="E65" s="63">
        <v>2500</v>
      </c>
      <c r="F65" s="63">
        <v>5000</v>
      </c>
      <c r="G65" s="14">
        <f t="shared" si="0"/>
        <v>5000</v>
      </c>
      <c r="H65" s="14">
        <f t="shared" si="0"/>
        <v>10000</v>
      </c>
      <c r="I65" s="4">
        <f t="shared" si="1"/>
        <v>5200</v>
      </c>
      <c r="J65" s="4">
        <f t="shared" si="1"/>
        <v>10300</v>
      </c>
    </row>
    <row r="66" spans="1:10" x14ac:dyDescent="0.25">
      <c r="A66" s="25">
        <v>65</v>
      </c>
      <c r="B66" s="25" t="s">
        <v>1289</v>
      </c>
      <c r="C66" s="25" t="s">
        <v>3914</v>
      </c>
      <c r="D66" s="7" t="s">
        <v>3103</v>
      </c>
      <c r="E66" s="63">
        <v>2500</v>
      </c>
      <c r="F66" s="63">
        <v>5000</v>
      </c>
      <c r="G66" s="14">
        <f t="shared" si="0"/>
        <v>5000</v>
      </c>
      <c r="H66" s="14">
        <f t="shared" si="0"/>
        <v>10000</v>
      </c>
      <c r="I66" s="4">
        <f t="shared" si="1"/>
        <v>5200</v>
      </c>
      <c r="J66" s="4">
        <f t="shared" si="1"/>
        <v>10300</v>
      </c>
    </row>
    <row r="67" spans="1:10" x14ac:dyDescent="0.25">
      <c r="A67" s="25">
        <v>66</v>
      </c>
      <c r="B67" s="25" t="s">
        <v>1289</v>
      </c>
      <c r="C67" s="25" t="s">
        <v>3915</v>
      </c>
      <c r="D67" s="7" t="s">
        <v>3104</v>
      </c>
      <c r="E67" s="63">
        <v>2500</v>
      </c>
      <c r="F67" s="63">
        <v>5000</v>
      </c>
      <c r="G67" s="14">
        <f t="shared" ref="G67:H107" si="2">E67*2</f>
        <v>5000</v>
      </c>
      <c r="H67" s="14">
        <f t="shared" si="2"/>
        <v>10000</v>
      </c>
      <c r="I67" s="4">
        <f t="shared" ref="I67:J107" si="3">ROUND(G67*1.03241, -2)</f>
        <v>5200</v>
      </c>
      <c r="J67" s="4">
        <f t="shared" si="3"/>
        <v>10300</v>
      </c>
    </row>
    <row r="68" spans="1:10" x14ac:dyDescent="0.25">
      <c r="A68" s="25">
        <v>67</v>
      </c>
      <c r="B68" s="25" t="s">
        <v>1289</v>
      </c>
      <c r="C68" s="25" t="s">
        <v>3916</v>
      </c>
      <c r="D68" s="7" t="s">
        <v>3105</v>
      </c>
      <c r="E68" s="63">
        <v>2500</v>
      </c>
      <c r="F68" s="63">
        <v>5000</v>
      </c>
      <c r="G68" s="14">
        <f t="shared" si="2"/>
        <v>5000</v>
      </c>
      <c r="H68" s="14">
        <f t="shared" si="2"/>
        <v>10000</v>
      </c>
      <c r="I68" s="4">
        <f t="shared" si="3"/>
        <v>5200</v>
      </c>
      <c r="J68" s="4">
        <f t="shared" si="3"/>
        <v>10300</v>
      </c>
    </row>
    <row r="69" spans="1:10" x14ac:dyDescent="0.25">
      <c r="A69" s="25">
        <v>68</v>
      </c>
      <c r="B69" s="25" t="s">
        <v>1289</v>
      </c>
      <c r="C69" s="25" t="s">
        <v>3917</v>
      </c>
      <c r="D69" s="7" t="s">
        <v>3106</v>
      </c>
      <c r="E69" s="63">
        <v>2500</v>
      </c>
      <c r="F69" s="63">
        <v>5000</v>
      </c>
      <c r="G69" s="14">
        <f t="shared" si="2"/>
        <v>5000</v>
      </c>
      <c r="H69" s="14">
        <f t="shared" si="2"/>
        <v>10000</v>
      </c>
      <c r="I69" s="4">
        <f t="shared" si="3"/>
        <v>5200</v>
      </c>
      <c r="J69" s="4">
        <f t="shared" si="3"/>
        <v>10300</v>
      </c>
    </row>
    <row r="70" spans="1:10" x14ac:dyDescent="0.25">
      <c r="A70" s="25">
        <v>69</v>
      </c>
      <c r="B70" s="25" t="s">
        <v>1289</v>
      </c>
      <c r="C70" s="25" t="s">
        <v>3918</v>
      </c>
      <c r="D70" s="7" t="s">
        <v>3107</v>
      </c>
      <c r="E70" s="63">
        <v>2500</v>
      </c>
      <c r="F70" s="63">
        <v>5000</v>
      </c>
      <c r="G70" s="14">
        <f t="shared" si="2"/>
        <v>5000</v>
      </c>
      <c r="H70" s="14">
        <f t="shared" si="2"/>
        <v>10000</v>
      </c>
      <c r="I70" s="4">
        <f t="shared" si="3"/>
        <v>5200</v>
      </c>
      <c r="J70" s="4">
        <f t="shared" si="3"/>
        <v>10300</v>
      </c>
    </row>
    <row r="71" spans="1:10" x14ac:dyDescent="0.25">
      <c r="A71" s="25">
        <v>70</v>
      </c>
      <c r="B71" s="25" t="s">
        <v>1289</v>
      </c>
      <c r="C71" s="25" t="s">
        <v>3919</v>
      </c>
      <c r="D71" s="7" t="s">
        <v>3108</v>
      </c>
      <c r="E71" s="63">
        <v>2500</v>
      </c>
      <c r="F71" s="63">
        <v>5000</v>
      </c>
      <c r="G71" s="14">
        <f t="shared" si="2"/>
        <v>5000</v>
      </c>
      <c r="H71" s="14">
        <f t="shared" si="2"/>
        <v>10000</v>
      </c>
      <c r="I71" s="4">
        <f t="shared" si="3"/>
        <v>5200</v>
      </c>
      <c r="J71" s="4">
        <f t="shared" si="3"/>
        <v>10300</v>
      </c>
    </row>
    <row r="72" spans="1:10" x14ac:dyDescent="0.25">
      <c r="A72" s="25">
        <v>71</v>
      </c>
      <c r="B72" s="25" t="s">
        <v>1289</v>
      </c>
      <c r="C72" s="25" t="s">
        <v>3920</v>
      </c>
      <c r="D72" s="7" t="s">
        <v>3109</v>
      </c>
      <c r="E72" s="63">
        <v>5000</v>
      </c>
      <c r="F72" s="63">
        <v>7500</v>
      </c>
      <c r="G72" s="14">
        <f t="shared" si="2"/>
        <v>10000</v>
      </c>
      <c r="H72" s="14">
        <f t="shared" si="2"/>
        <v>15000</v>
      </c>
      <c r="I72" s="4">
        <f t="shared" si="3"/>
        <v>10300</v>
      </c>
      <c r="J72" s="4">
        <f t="shared" si="3"/>
        <v>15500</v>
      </c>
    </row>
    <row r="73" spans="1:10" x14ac:dyDescent="0.25">
      <c r="A73" s="25">
        <v>72</v>
      </c>
      <c r="B73" s="25" t="s">
        <v>1289</v>
      </c>
      <c r="C73" s="25" t="s">
        <v>3921</v>
      </c>
      <c r="D73" s="7" t="s">
        <v>3110</v>
      </c>
      <c r="E73" s="63">
        <v>5000</v>
      </c>
      <c r="F73" s="63">
        <v>7500</v>
      </c>
      <c r="G73" s="14">
        <f t="shared" si="2"/>
        <v>10000</v>
      </c>
      <c r="H73" s="14">
        <f t="shared" si="2"/>
        <v>15000</v>
      </c>
      <c r="I73" s="4">
        <f t="shared" si="3"/>
        <v>10300</v>
      </c>
      <c r="J73" s="4">
        <f t="shared" si="3"/>
        <v>15500</v>
      </c>
    </row>
    <row r="74" spans="1:10" x14ac:dyDescent="0.25">
      <c r="A74" s="25">
        <v>73</v>
      </c>
      <c r="B74" s="25" t="s">
        <v>1289</v>
      </c>
      <c r="C74" s="25" t="s">
        <v>3922</v>
      </c>
      <c r="D74" s="7" t="s">
        <v>3111</v>
      </c>
      <c r="E74" s="63">
        <v>2500</v>
      </c>
      <c r="F74" s="63">
        <v>5000</v>
      </c>
      <c r="G74" s="14">
        <f t="shared" si="2"/>
        <v>5000</v>
      </c>
      <c r="H74" s="14">
        <f t="shared" si="2"/>
        <v>10000</v>
      </c>
      <c r="I74" s="4">
        <f t="shared" si="3"/>
        <v>5200</v>
      </c>
      <c r="J74" s="4">
        <f t="shared" si="3"/>
        <v>10300</v>
      </c>
    </row>
    <row r="75" spans="1:10" x14ac:dyDescent="0.25">
      <c r="A75" s="25">
        <v>74</v>
      </c>
      <c r="B75" s="25" t="s">
        <v>1289</v>
      </c>
      <c r="C75" s="25" t="s">
        <v>3923</v>
      </c>
      <c r="D75" s="7" t="s">
        <v>3112</v>
      </c>
      <c r="E75" s="63">
        <v>2500</v>
      </c>
      <c r="F75" s="63">
        <v>5000</v>
      </c>
      <c r="G75" s="14">
        <f t="shared" si="2"/>
        <v>5000</v>
      </c>
      <c r="H75" s="14">
        <f t="shared" si="2"/>
        <v>10000</v>
      </c>
      <c r="I75" s="4">
        <f t="shared" si="3"/>
        <v>5200</v>
      </c>
      <c r="J75" s="4">
        <f t="shared" si="3"/>
        <v>10300</v>
      </c>
    </row>
    <row r="76" spans="1:10" x14ac:dyDescent="0.25">
      <c r="A76" s="25">
        <v>75</v>
      </c>
      <c r="B76" s="25" t="s">
        <v>1289</v>
      </c>
      <c r="C76" s="25" t="s">
        <v>3924</v>
      </c>
      <c r="D76" s="7" t="s">
        <v>3113</v>
      </c>
      <c r="E76" s="63">
        <v>2500</v>
      </c>
      <c r="F76" s="63">
        <v>5000</v>
      </c>
      <c r="G76" s="14">
        <f t="shared" si="2"/>
        <v>5000</v>
      </c>
      <c r="H76" s="14">
        <f t="shared" si="2"/>
        <v>10000</v>
      </c>
      <c r="I76" s="4">
        <f t="shared" si="3"/>
        <v>5200</v>
      </c>
      <c r="J76" s="4">
        <f t="shared" si="3"/>
        <v>10300</v>
      </c>
    </row>
    <row r="77" spans="1:10" x14ac:dyDescent="0.25">
      <c r="A77" s="25">
        <v>76</v>
      </c>
      <c r="B77" s="25" t="s">
        <v>1289</v>
      </c>
      <c r="C77" s="25" t="s">
        <v>3925</v>
      </c>
      <c r="D77" s="7" t="s">
        <v>3114</v>
      </c>
      <c r="E77" s="63">
        <v>2500</v>
      </c>
      <c r="F77" s="63">
        <v>5000</v>
      </c>
      <c r="G77" s="14">
        <f t="shared" si="2"/>
        <v>5000</v>
      </c>
      <c r="H77" s="14">
        <f t="shared" si="2"/>
        <v>10000</v>
      </c>
      <c r="I77" s="4">
        <f t="shared" si="3"/>
        <v>5200</v>
      </c>
      <c r="J77" s="4">
        <f t="shared" si="3"/>
        <v>10300</v>
      </c>
    </row>
    <row r="78" spans="1:10" x14ac:dyDescent="0.25">
      <c r="A78" s="25">
        <v>77</v>
      </c>
      <c r="B78" s="25" t="s">
        <v>1289</v>
      </c>
      <c r="C78" s="25" t="s">
        <v>3926</v>
      </c>
      <c r="D78" s="7" t="s">
        <v>3115</v>
      </c>
      <c r="E78" s="63">
        <v>2500</v>
      </c>
      <c r="F78" s="63">
        <v>5000</v>
      </c>
      <c r="G78" s="14">
        <f t="shared" si="2"/>
        <v>5000</v>
      </c>
      <c r="H78" s="14">
        <f t="shared" si="2"/>
        <v>10000</v>
      </c>
      <c r="I78" s="4">
        <f t="shared" si="3"/>
        <v>5200</v>
      </c>
      <c r="J78" s="4">
        <f t="shared" si="3"/>
        <v>10300</v>
      </c>
    </row>
    <row r="79" spans="1:10" x14ac:dyDescent="0.25">
      <c r="A79" s="25">
        <v>78</v>
      </c>
      <c r="B79" s="25" t="s">
        <v>1289</v>
      </c>
      <c r="C79" s="25" t="s">
        <v>3927</v>
      </c>
      <c r="D79" s="7" t="s">
        <v>3116</v>
      </c>
      <c r="E79" s="63">
        <v>2500</v>
      </c>
      <c r="F79" s="63">
        <v>5000</v>
      </c>
      <c r="G79" s="14">
        <f t="shared" si="2"/>
        <v>5000</v>
      </c>
      <c r="H79" s="14">
        <f t="shared" si="2"/>
        <v>10000</v>
      </c>
      <c r="I79" s="4">
        <f t="shared" si="3"/>
        <v>5200</v>
      </c>
      <c r="J79" s="4">
        <f t="shared" si="3"/>
        <v>10300</v>
      </c>
    </row>
    <row r="80" spans="1:10" x14ac:dyDescent="0.25">
      <c r="A80" s="25">
        <v>79</v>
      </c>
      <c r="B80" s="25" t="s">
        <v>1289</v>
      </c>
      <c r="C80" s="25" t="s">
        <v>3928</v>
      </c>
      <c r="D80" s="7" t="s">
        <v>3117</v>
      </c>
      <c r="E80" s="63">
        <v>2500</v>
      </c>
      <c r="F80" s="63">
        <v>5000</v>
      </c>
      <c r="G80" s="14">
        <f t="shared" si="2"/>
        <v>5000</v>
      </c>
      <c r="H80" s="14">
        <f t="shared" si="2"/>
        <v>10000</v>
      </c>
      <c r="I80" s="4">
        <f t="shared" si="3"/>
        <v>5200</v>
      </c>
      <c r="J80" s="4">
        <f t="shared" si="3"/>
        <v>10300</v>
      </c>
    </row>
    <row r="81" spans="1:10" x14ac:dyDescent="0.25">
      <c r="A81" s="25">
        <v>80</v>
      </c>
      <c r="B81" s="25" t="s">
        <v>1289</v>
      </c>
      <c r="C81" s="25" t="s">
        <v>3929</v>
      </c>
      <c r="D81" s="7" t="s">
        <v>3118</v>
      </c>
      <c r="E81" s="63">
        <v>2500</v>
      </c>
      <c r="F81" s="63">
        <v>5000</v>
      </c>
      <c r="G81" s="14">
        <f t="shared" si="2"/>
        <v>5000</v>
      </c>
      <c r="H81" s="14">
        <f t="shared" si="2"/>
        <v>10000</v>
      </c>
      <c r="I81" s="4">
        <f t="shared" si="3"/>
        <v>5200</v>
      </c>
      <c r="J81" s="4">
        <f t="shared" si="3"/>
        <v>10300</v>
      </c>
    </row>
    <row r="82" spans="1:10" x14ac:dyDescent="0.25">
      <c r="A82" s="25">
        <v>81</v>
      </c>
      <c r="B82" s="25" t="s">
        <v>1289</v>
      </c>
      <c r="C82" s="25" t="s">
        <v>3930</v>
      </c>
      <c r="D82" s="7" t="s">
        <v>3119</v>
      </c>
      <c r="E82" s="63">
        <v>5000</v>
      </c>
      <c r="F82" s="63">
        <v>7500</v>
      </c>
      <c r="G82" s="14">
        <f t="shared" si="2"/>
        <v>10000</v>
      </c>
      <c r="H82" s="14">
        <f t="shared" si="2"/>
        <v>15000</v>
      </c>
      <c r="I82" s="4">
        <f t="shared" si="3"/>
        <v>10300</v>
      </c>
      <c r="J82" s="4">
        <f t="shared" si="3"/>
        <v>15500</v>
      </c>
    </row>
    <row r="83" spans="1:10" x14ac:dyDescent="0.25">
      <c r="A83" s="25">
        <v>82</v>
      </c>
      <c r="B83" s="25" t="s">
        <v>1289</v>
      </c>
      <c r="C83" s="25" t="s">
        <v>3931</v>
      </c>
      <c r="D83" s="7" t="s">
        <v>3120</v>
      </c>
      <c r="E83" s="63">
        <v>5000</v>
      </c>
      <c r="F83" s="63">
        <v>7500</v>
      </c>
      <c r="G83" s="14">
        <f t="shared" si="2"/>
        <v>10000</v>
      </c>
      <c r="H83" s="14">
        <f t="shared" si="2"/>
        <v>15000</v>
      </c>
      <c r="I83" s="4">
        <f t="shared" si="3"/>
        <v>10300</v>
      </c>
      <c r="J83" s="4">
        <f t="shared" si="3"/>
        <v>15500</v>
      </c>
    </row>
    <row r="84" spans="1:10" x14ac:dyDescent="0.25">
      <c r="A84" s="25">
        <v>83</v>
      </c>
      <c r="B84" s="25" t="s">
        <v>1289</v>
      </c>
      <c r="C84" s="25" t="s">
        <v>3932</v>
      </c>
      <c r="D84" s="7" t="s">
        <v>3121</v>
      </c>
      <c r="E84" s="63">
        <v>2500</v>
      </c>
      <c r="F84" s="63">
        <v>5000</v>
      </c>
      <c r="G84" s="14">
        <f t="shared" si="2"/>
        <v>5000</v>
      </c>
      <c r="H84" s="14">
        <f t="shared" si="2"/>
        <v>10000</v>
      </c>
      <c r="I84" s="4">
        <f t="shared" si="3"/>
        <v>5200</v>
      </c>
      <c r="J84" s="4">
        <f t="shared" si="3"/>
        <v>10300</v>
      </c>
    </row>
    <row r="85" spans="1:10" x14ac:dyDescent="0.25">
      <c r="A85" s="25">
        <v>84</v>
      </c>
      <c r="B85" s="25" t="s">
        <v>1289</v>
      </c>
      <c r="C85" s="25" t="s">
        <v>3933</v>
      </c>
      <c r="D85" s="7" t="s">
        <v>3122</v>
      </c>
      <c r="E85" s="63">
        <v>2500</v>
      </c>
      <c r="F85" s="63">
        <v>5000</v>
      </c>
      <c r="G85" s="14">
        <f t="shared" si="2"/>
        <v>5000</v>
      </c>
      <c r="H85" s="14">
        <f t="shared" si="2"/>
        <v>10000</v>
      </c>
      <c r="I85" s="4">
        <f t="shared" si="3"/>
        <v>5200</v>
      </c>
      <c r="J85" s="4">
        <f t="shared" si="3"/>
        <v>10300</v>
      </c>
    </row>
    <row r="86" spans="1:10" x14ac:dyDescent="0.25">
      <c r="A86" s="25">
        <v>85</v>
      </c>
      <c r="B86" s="25" t="s">
        <v>1289</v>
      </c>
      <c r="C86" s="25" t="s">
        <v>3934</v>
      </c>
      <c r="D86" s="7" t="s">
        <v>3123</v>
      </c>
      <c r="E86" s="63">
        <v>2500</v>
      </c>
      <c r="F86" s="63">
        <v>5000</v>
      </c>
      <c r="G86" s="14">
        <f t="shared" si="2"/>
        <v>5000</v>
      </c>
      <c r="H86" s="14">
        <f t="shared" si="2"/>
        <v>10000</v>
      </c>
      <c r="I86" s="4">
        <f t="shared" si="3"/>
        <v>5200</v>
      </c>
      <c r="J86" s="4">
        <f t="shared" si="3"/>
        <v>10300</v>
      </c>
    </row>
    <row r="87" spans="1:10" x14ac:dyDescent="0.25">
      <c r="A87" s="25">
        <v>86</v>
      </c>
      <c r="B87" s="25" t="s">
        <v>1289</v>
      </c>
      <c r="C87" s="25" t="s">
        <v>3935</v>
      </c>
      <c r="D87" s="7" t="s">
        <v>3124</v>
      </c>
      <c r="E87" s="63">
        <v>2500</v>
      </c>
      <c r="F87" s="63">
        <v>5000</v>
      </c>
      <c r="G87" s="14">
        <f t="shared" si="2"/>
        <v>5000</v>
      </c>
      <c r="H87" s="14">
        <f t="shared" si="2"/>
        <v>10000</v>
      </c>
      <c r="I87" s="4">
        <f t="shared" si="3"/>
        <v>5200</v>
      </c>
      <c r="J87" s="4">
        <f t="shared" si="3"/>
        <v>10300</v>
      </c>
    </row>
    <row r="88" spans="1:10" x14ac:dyDescent="0.25">
      <c r="A88" s="25">
        <v>87</v>
      </c>
      <c r="B88" s="25" t="s">
        <v>1289</v>
      </c>
      <c r="C88" s="25" t="s">
        <v>3936</v>
      </c>
      <c r="D88" s="7" t="s">
        <v>3125</v>
      </c>
      <c r="E88" s="63">
        <v>2500</v>
      </c>
      <c r="F88" s="63">
        <v>5000</v>
      </c>
      <c r="G88" s="14">
        <f t="shared" si="2"/>
        <v>5000</v>
      </c>
      <c r="H88" s="14">
        <f t="shared" si="2"/>
        <v>10000</v>
      </c>
      <c r="I88" s="4">
        <f t="shared" si="3"/>
        <v>5200</v>
      </c>
      <c r="J88" s="4">
        <f t="shared" si="3"/>
        <v>10300</v>
      </c>
    </row>
    <row r="89" spans="1:10" x14ac:dyDescent="0.25">
      <c r="A89" s="25">
        <v>88</v>
      </c>
      <c r="B89" s="25" t="s">
        <v>1289</v>
      </c>
      <c r="C89" s="25" t="s">
        <v>3937</v>
      </c>
      <c r="D89" s="7" t="s">
        <v>3126</v>
      </c>
      <c r="E89" s="63">
        <v>2500</v>
      </c>
      <c r="F89" s="63">
        <v>5000</v>
      </c>
      <c r="G89" s="14">
        <f t="shared" si="2"/>
        <v>5000</v>
      </c>
      <c r="H89" s="14">
        <f t="shared" si="2"/>
        <v>10000</v>
      </c>
      <c r="I89" s="4">
        <f t="shared" si="3"/>
        <v>5200</v>
      </c>
      <c r="J89" s="4">
        <f t="shared" si="3"/>
        <v>10300</v>
      </c>
    </row>
    <row r="90" spans="1:10" x14ac:dyDescent="0.25">
      <c r="A90" s="25">
        <v>89</v>
      </c>
      <c r="B90" s="25" t="s">
        <v>1289</v>
      </c>
      <c r="C90" s="25" t="s">
        <v>3938</v>
      </c>
      <c r="D90" s="7" t="s">
        <v>3127</v>
      </c>
      <c r="E90" s="63">
        <v>2500</v>
      </c>
      <c r="F90" s="63">
        <v>5000</v>
      </c>
      <c r="G90" s="14">
        <f t="shared" si="2"/>
        <v>5000</v>
      </c>
      <c r="H90" s="14">
        <f t="shared" si="2"/>
        <v>10000</v>
      </c>
      <c r="I90" s="4">
        <f t="shared" si="3"/>
        <v>5200</v>
      </c>
      <c r="J90" s="4">
        <f t="shared" si="3"/>
        <v>10300</v>
      </c>
    </row>
    <row r="91" spans="1:10" x14ac:dyDescent="0.25">
      <c r="A91" s="25">
        <v>90</v>
      </c>
      <c r="B91" s="25" t="s">
        <v>1289</v>
      </c>
      <c r="C91" s="25" t="s">
        <v>3939</v>
      </c>
      <c r="D91" s="7" t="s">
        <v>3128</v>
      </c>
      <c r="E91" s="63">
        <v>2500</v>
      </c>
      <c r="F91" s="63">
        <v>5000</v>
      </c>
      <c r="G91" s="14">
        <f t="shared" si="2"/>
        <v>5000</v>
      </c>
      <c r="H91" s="14">
        <f t="shared" si="2"/>
        <v>10000</v>
      </c>
      <c r="I91" s="4">
        <f t="shared" si="3"/>
        <v>5200</v>
      </c>
      <c r="J91" s="4">
        <f t="shared" si="3"/>
        <v>10300</v>
      </c>
    </row>
    <row r="92" spans="1:10" x14ac:dyDescent="0.25">
      <c r="A92" s="25">
        <v>91</v>
      </c>
      <c r="B92" s="25" t="s">
        <v>1289</v>
      </c>
      <c r="C92" s="25" t="s">
        <v>3940</v>
      </c>
      <c r="D92" s="7" t="s">
        <v>3129</v>
      </c>
      <c r="E92" s="63">
        <v>2500</v>
      </c>
      <c r="F92" s="63">
        <v>5000</v>
      </c>
      <c r="G92" s="14">
        <f t="shared" si="2"/>
        <v>5000</v>
      </c>
      <c r="H92" s="14">
        <f t="shared" si="2"/>
        <v>10000</v>
      </c>
      <c r="I92" s="4">
        <f t="shared" si="3"/>
        <v>5200</v>
      </c>
      <c r="J92" s="4">
        <f t="shared" si="3"/>
        <v>10300</v>
      </c>
    </row>
    <row r="93" spans="1:10" x14ac:dyDescent="0.25">
      <c r="A93" s="25">
        <v>92</v>
      </c>
      <c r="B93" s="25" t="s">
        <v>1289</v>
      </c>
      <c r="C93" s="25" t="s">
        <v>3941</v>
      </c>
      <c r="D93" s="7" t="s">
        <v>3130</v>
      </c>
      <c r="E93" s="63">
        <v>2500</v>
      </c>
      <c r="F93" s="63">
        <v>5000</v>
      </c>
      <c r="G93" s="14">
        <f t="shared" si="2"/>
        <v>5000</v>
      </c>
      <c r="H93" s="14">
        <f t="shared" si="2"/>
        <v>10000</v>
      </c>
      <c r="I93" s="4">
        <f t="shared" si="3"/>
        <v>5200</v>
      </c>
      <c r="J93" s="4">
        <f t="shared" si="3"/>
        <v>10300</v>
      </c>
    </row>
    <row r="94" spans="1:10" x14ac:dyDescent="0.25">
      <c r="A94" s="25">
        <v>93</v>
      </c>
      <c r="B94" s="25" t="s">
        <v>1289</v>
      </c>
      <c r="C94" s="25" t="s">
        <v>3942</v>
      </c>
      <c r="D94" s="7" t="s">
        <v>3131</v>
      </c>
      <c r="E94" s="63">
        <v>2500</v>
      </c>
      <c r="F94" s="63">
        <v>5000</v>
      </c>
      <c r="G94" s="14">
        <f t="shared" si="2"/>
        <v>5000</v>
      </c>
      <c r="H94" s="14">
        <f t="shared" si="2"/>
        <v>10000</v>
      </c>
      <c r="I94" s="4">
        <f t="shared" si="3"/>
        <v>5200</v>
      </c>
      <c r="J94" s="4">
        <f t="shared" si="3"/>
        <v>10300</v>
      </c>
    </row>
    <row r="95" spans="1:10" x14ac:dyDescent="0.25">
      <c r="A95" s="25">
        <v>94</v>
      </c>
      <c r="B95" s="25" t="s">
        <v>1289</v>
      </c>
      <c r="C95" s="25" t="s">
        <v>3943</v>
      </c>
      <c r="D95" s="7" t="s">
        <v>3132</v>
      </c>
      <c r="E95" s="63">
        <v>2500</v>
      </c>
      <c r="F95" s="63">
        <v>5000</v>
      </c>
      <c r="G95" s="14">
        <f t="shared" si="2"/>
        <v>5000</v>
      </c>
      <c r="H95" s="14">
        <f t="shared" si="2"/>
        <v>10000</v>
      </c>
      <c r="I95" s="4">
        <f t="shared" si="3"/>
        <v>5200</v>
      </c>
      <c r="J95" s="4">
        <f t="shared" si="3"/>
        <v>10300</v>
      </c>
    </row>
    <row r="96" spans="1:10" x14ac:dyDescent="0.25">
      <c r="A96" s="25">
        <v>95</v>
      </c>
      <c r="B96" s="25" t="s">
        <v>1289</v>
      </c>
      <c r="C96" s="25" t="s">
        <v>3944</v>
      </c>
      <c r="D96" s="7" t="s">
        <v>3133</v>
      </c>
      <c r="E96" s="63">
        <v>2500</v>
      </c>
      <c r="F96" s="63">
        <v>5000</v>
      </c>
      <c r="G96" s="14">
        <f t="shared" si="2"/>
        <v>5000</v>
      </c>
      <c r="H96" s="14">
        <f t="shared" si="2"/>
        <v>10000</v>
      </c>
      <c r="I96" s="4">
        <f t="shared" si="3"/>
        <v>5200</v>
      </c>
      <c r="J96" s="4">
        <f t="shared" si="3"/>
        <v>10300</v>
      </c>
    </row>
    <row r="97" spans="1:10" x14ac:dyDescent="0.25">
      <c r="A97" s="25">
        <v>96</v>
      </c>
      <c r="B97" s="25" t="s">
        <v>1289</v>
      </c>
      <c r="C97" s="25" t="s">
        <v>3945</v>
      </c>
      <c r="D97" s="7" t="s">
        <v>3134</v>
      </c>
      <c r="E97" s="63">
        <v>5000</v>
      </c>
      <c r="F97" s="63">
        <v>7500</v>
      </c>
      <c r="G97" s="14">
        <f t="shared" si="2"/>
        <v>10000</v>
      </c>
      <c r="H97" s="14">
        <f t="shared" si="2"/>
        <v>15000</v>
      </c>
      <c r="I97" s="4">
        <f t="shared" si="3"/>
        <v>10300</v>
      </c>
      <c r="J97" s="4">
        <f t="shared" si="3"/>
        <v>15500</v>
      </c>
    </row>
    <row r="98" spans="1:10" x14ac:dyDescent="0.25">
      <c r="A98" s="25">
        <v>97</v>
      </c>
      <c r="B98" s="25" t="s">
        <v>1289</v>
      </c>
      <c r="C98" s="25" t="s">
        <v>3946</v>
      </c>
      <c r="D98" s="7" t="s">
        <v>3135</v>
      </c>
      <c r="E98" s="63">
        <v>2500</v>
      </c>
      <c r="F98" s="63">
        <v>5000</v>
      </c>
      <c r="G98" s="14">
        <f t="shared" si="2"/>
        <v>5000</v>
      </c>
      <c r="H98" s="14">
        <f t="shared" si="2"/>
        <v>10000</v>
      </c>
      <c r="I98" s="4">
        <f t="shared" si="3"/>
        <v>5200</v>
      </c>
      <c r="J98" s="4">
        <f t="shared" si="3"/>
        <v>10300</v>
      </c>
    </row>
    <row r="99" spans="1:10" x14ac:dyDescent="0.25">
      <c r="A99" s="25">
        <v>98</v>
      </c>
      <c r="B99" s="25" t="s">
        <v>1289</v>
      </c>
      <c r="C99" s="25" t="s">
        <v>3947</v>
      </c>
      <c r="D99" s="7" t="s">
        <v>3136</v>
      </c>
      <c r="E99" s="63">
        <v>2500</v>
      </c>
      <c r="F99" s="63">
        <v>5000</v>
      </c>
      <c r="G99" s="14">
        <f t="shared" si="2"/>
        <v>5000</v>
      </c>
      <c r="H99" s="14">
        <f t="shared" si="2"/>
        <v>10000</v>
      </c>
      <c r="I99" s="4">
        <f t="shared" si="3"/>
        <v>5200</v>
      </c>
      <c r="J99" s="4">
        <f t="shared" si="3"/>
        <v>10300</v>
      </c>
    </row>
    <row r="100" spans="1:10" x14ac:dyDescent="0.25">
      <c r="A100" s="25">
        <v>99</v>
      </c>
      <c r="B100" s="25" t="s">
        <v>1289</v>
      </c>
      <c r="C100" s="25" t="s">
        <v>3948</v>
      </c>
      <c r="D100" s="7" t="s">
        <v>3137</v>
      </c>
      <c r="E100" s="63">
        <v>2500</v>
      </c>
      <c r="F100" s="63">
        <v>5000</v>
      </c>
      <c r="G100" s="14">
        <f t="shared" si="2"/>
        <v>5000</v>
      </c>
      <c r="H100" s="14">
        <f t="shared" si="2"/>
        <v>10000</v>
      </c>
      <c r="I100" s="4">
        <f t="shared" si="3"/>
        <v>5200</v>
      </c>
      <c r="J100" s="4">
        <f t="shared" si="3"/>
        <v>10300</v>
      </c>
    </row>
    <row r="101" spans="1:10" x14ac:dyDescent="0.25">
      <c r="A101" s="25">
        <v>100</v>
      </c>
      <c r="B101" s="25" t="s">
        <v>1289</v>
      </c>
      <c r="C101" s="25" t="s">
        <v>3949</v>
      </c>
      <c r="D101" s="7" t="s">
        <v>3138</v>
      </c>
      <c r="E101" s="63">
        <v>2500</v>
      </c>
      <c r="F101" s="63">
        <v>5000</v>
      </c>
      <c r="G101" s="14">
        <f t="shared" si="2"/>
        <v>5000</v>
      </c>
      <c r="H101" s="14">
        <f t="shared" si="2"/>
        <v>10000</v>
      </c>
      <c r="I101" s="4">
        <f t="shared" si="3"/>
        <v>5200</v>
      </c>
      <c r="J101" s="4">
        <f t="shared" si="3"/>
        <v>10300</v>
      </c>
    </row>
    <row r="102" spans="1:10" x14ac:dyDescent="0.25">
      <c r="A102" s="25">
        <v>101</v>
      </c>
      <c r="B102" s="25" t="s">
        <v>1289</v>
      </c>
      <c r="C102" s="25" t="s">
        <v>3950</v>
      </c>
      <c r="D102" s="7" t="s">
        <v>3139</v>
      </c>
      <c r="E102" s="63">
        <v>2500</v>
      </c>
      <c r="F102" s="63">
        <v>5000</v>
      </c>
      <c r="G102" s="14">
        <f t="shared" si="2"/>
        <v>5000</v>
      </c>
      <c r="H102" s="14">
        <f t="shared" si="2"/>
        <v>10000</v>
      </c>
      <c r="I102" s="4">
        <f t="shared" si="3"/>
        <v>5200</v>
      </c>
      <c r="J102" s="4">
        <f t="shared" si="3"/>
        <v>10300</v>
      </c>
    </row>
    <row r="103" spans="1:10" x14ac:dyDescent="0.25">
      <c r="A103" s="25">
        <v>102</v>
      </c>
      <c r="B103" s="25" t="s">
        <v>1289</v>
      </c>
      <c r="C103" s="25" t="s">
        <v>3951</v>
      </c>
      <c r="D103" s="7" t="s">
        <v>3140</v>
      </c>
      <c r="E103" s="63">
        <v>2500</v>
      </c>
      <c r="F103" s="63">
        <v>5000</v>
      </c>
      <c r="G103" s="14">
        <f t="shared" si="2"/>
        <v>5000</v>
      </c>
      <c r="H103" s="14">
        <f t="shared" si="2"/>
        <v>10000</v>
      </c>
      <c r="I103" s="4">
        <f t="shared" si="3"/>
        <v>5200</v>
      </c>
      <c r="J103" s="4">
        <f t="shared" si="3"/>
        <v>10300</v>
      </c>
    </row>
    <row r="104" spans="1:10" x14ac:dyDescent="0.25">
      <c r="A104" s="25">
        <v>103</v>
      </c>
      <c r="B104" s="25" t="s">
        <v>1289</v>
      </c>
      <c r="C104" s="25" t="s">
        <v>3952</v>
      </c>
      <c r="D104" s="7" t="s">
        <v>3141</v>
      </c>
      <c r="E104" s="63">
        <v>2500</v>
      </c>
      <c r="F104" s="63">
        <v>5000</v>
      </c>
      <c r="G104" s="14">
        <f t="shared" si="2"/>
        <v>5000</v>
      </c>
      <c r="H104" s="14">
        <f t="shared" si="2"/>
        <v>10000</v>
      </c>
      <c r="I104" s="4">
        <f t="shared" si="3"/>
        <v>5200</v>
      </c>
      <c r="J104" s="4">
        <f t="shared" si="3"/>
        <v>10300</v>
      </c>
    </row>
    <row r="105" spans="1:10" x14ac:dyDescent="0.25">
      <c r="A105" s="25">
        <v>104</v>
      </c>
      <c r="B105" s="25" t="s">
        <v>1289</v>
      </c>
      <c r="C105" s="25" t="s">
        <v>3953</v>
      </c>
      <c r="D105" s="7" t="s">
        <v>3142</v>
      </c>
      <c r="E105" s="63">
        <v>1000</v>
      </c>
      <c r="F105" s="63">
        <v>2000</v>
      </c>
      <c r="G105" s="14">
        <f t="shared" si="2"/>
        <v>2000</v>
      </c>
      <c r="H105" s="14">
        <f t="shared" si="2"/>
        <v>4000</v>
      </c>
      <c r="I105" s="4">
        <f t="shared" si="3"/>
        <v>2100</v>
      </c>
      <c r="J105" s="4">
        <f t="shared" si="3"/>
        <v>4100</v>
      </c>
    </row>
    <row r="106" spans="1:10" x14ac:dyDescent="0.25">
      <c r="A106" s="25">
        <v>105</v>
      </c>
      <c r="B106" s="25" t="s">
        <v>1289</v>
      </c>
      <c r="C106" s="25" t="s">
        <v>3954</v>
      </c>
      <c r="D106" s="7" t="s">
        <v>3143</v>
      </c>
      <c r="E106" s="63">
        <v>1000</v>
      </c>
      <c r="F106" s="63">
        <v>2000</v>
      </c>
      <c r="G106" s="14">
        <f t="shared" si="2"/>
        <v>2000</v>
      </c>
      <c r="H106" s="14">
        <f t="shared" si="2"/>
        <v>4000</v>
      </c>
      <c r="I106" s="4">
        <f t="shared" si="3"/>
        <v>2100</v>
      </c>
      <c r="J106" s="4">
        <f t="shared" si="3"/>
        <v>4100</v>
      </c>
    </row>
    <row r="107" spans="1:10" x14ac:dyDescent="0.25">
      <c r="A107" s="25">
        <v>106</v>
      </c>
      <c r="B107" s="25" t="s">
        <v>1289</v>
      </c>
      <c r="C107" s="25">
        <v>231.31</v>
      </c>
      <c r="D107" s="7" t="s">
        <v>3144</v>
      </c>
      <c r="E107" s="63">
        <v>2500</v>
      </c>
      <c r="F107" s="63">
        <v>5000</v>
      </c>
      <c r="G107" s="14">
        <f t="shared" si="2"/>
        <v>5000</v>
      </c>
      <c r="H107" s="14">
        <f t="shared" si="2"/>
        <v>10000</v>
      </c>
      <c r="I107" s="4">
        <f t="shared" si="3"/>
        <v>5200</v>
      </c>
      <c r="J107" s="4">
        <f t="shared" si="3"/>
        <v>10300</v>
      </c>
    </row>
    <row r="108" spans="1:10" ht="44.4" x14ac:dyDescent="0.25">
      <c r="A108" s="25">
        <v>107</v>
      </c>
      <c r="B108" s="25" t="s">
        <v>1290</v>
      </c>
      <c r="C108" s="25"/>
      <c r="D108" s="7" t="s">
        <v>1098</v>
      </c>
      <c r="E108" s="7"/>
      <c r="F108" s="7"/>
      <c r="G108" s="7"/>
      <c r="H108" s="7"/>
      <c r="I108" s="7"/>
      <c r="J108" s="7"/>
    </row>
    <row r="109" spans="1:10" ht="72" x14ac:dyDescent="0.25">
      <c r="A109" s="25">
        <v>108</v>
      </c>
      <c r="B109" s="25" t="s">
        <v>1290</v>
      </c>
      <c r="C109" s="25"/>
      <c r="D109" s="7" t="s">
        <v>3145</v>
      </c>
      <c r="E109" s="7"/>
      <c r="F109" s="7"/>
      <c r="G109" s="7"/>
      <c r="H109" s="7"/>
      <c r="I109" s="7"/>
      <c r="J109" s="7"/>
    </row>
    <row r="110" spans="1:10" ht="41.4" x14ac:dyDescent="0.25">
      <c r="A110" s="25">
        <v>109</v>
      </c>
      <c r="B110" s="25" t="s">
        <v>1290</v>
      </c>
      <c r="C110" s="25"/>
      <c r="D110" s="7" t="s">
        <v>3146</v>
      </c>
      <c r="E110" s="7"/>
      <c r="F110" s="7"/>
      <c r="G110" s="7"/>
      <c r="H110" s="7"/>
      <c r="I110" s="7"/>
      <c r="J110" s="7"/>
    </row>
    <row r="111" spans="1:10" ht="37.799999999999997" x14ac:dyDescent="0.25">
      <c r="A111" s="25">
        <v>110</v>
      </c>
      <c r="B111" s="25" t="s">
        <v>1290</v>
      </c>
      <c r="C111" s="25"/>
      <c r="D111" s="87" t="s">
        <v>3038</v>
      </c>
      <c r="E111" s="87"/>
      <c r="F111" s="87"/>
      <c r="G111" s="87"/>
      <c r="H111" s="87"/>
      <c r="I111" s="25"/>
      <c r="J111" s="25"/>
    </row>
  </sheetData>
  <autoFilter ref="B1:B111" xr:uid="{A80FC9CE-C937-481A-B6F1-59C132D0061F}"/>
  <pageMargins left="0.7" right="0.7" top="0.75" bottom="0.75" header="0.3" footer="0.3"/>
  <pageSetup scale="66" fitToHeight="0" orientation="landscape" verticalDpi="598"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10778-5953-4028-AA75-A39E856905A1}">
  <sheetPr>
    <pageSetUpPr fitToPage="1"/>
  </sheetPr>
  <dimension ref="A1:K307"/>
  <sheetViews>
    <sheetView topLeftCell="C1" zoomScaleNormal="100" workbookViewId="0">
      <selection activeCell="D2" sqref="D2"/>
    </sheetView>
  </sheetViews>
  <sheetFormatPr defaultColWidth="9.21875" defaultRowHeight="13.8" x14ac:dyDescent="0.25"/>
  <cols>
    <col min="1" max="1" width="8.21875" style="1" hidden="1" customWidth="1"/>
    <col min="2" max="2" width="5.77734375" style="1" hidden="1" customWidth="1"/>
    <col min="3" max="3" width="14.5546875" style="1" bestFit="1" customWidth="1"/>
    <col min="4" max="4" width="58.44140625" style="123" customWidth="1"/>
    <col min="5" max="5" width="14.109375" style="114" customWidth="1"/>
    <col min="6" max="6" width="13.33203125" style="114" customWidth="1"/>
    <col min="7" max="7" width="16.33203125" style="10" customWidth="1"/>
    <col min="8" max="8" width="15.5546875" style="10" customWidth="1"/>
    <col min="9" max="9" width="15.109375" style="10" customWidth="1"/>
    <col min="10" max="10" width="13.109375" style="10" customWidth="1"/>
    <col min="11" max="16384" width="9.21875" style="1"/>
  </cols>
  <sheetData>
    <row r="1" spans="1:10" s="155" customFormat="1" ht="41.4" x14ac:dyDescent="0.25">
      <c r="A1" s="157" t="s">
        <v>502</v>
      </c>
      <c r="B1" s="157" t="s">
        <v>508</v>
      </c>
      <c r="C1" s="150" t="s">
        <v>420</v>
      </c>
      <c r="D1" s="151" t="s">
        <v>121</v>
      </c>
      <c r="E1" s="152" t="s">
        <v>423</v>
      </c>
      <c r="F1" s="152" t="s">
        <v>424</v>
      </c>
      <c r="G1" s="152" t="s">
        <v>421</v>
      </c>
      <c r="H1" s="152" t="s">
        <v>422</v>
      </c>
      <c r="I1" s="152" t="s">
        <v>425</v>
      </c>
      <c r="J1" s="152" t="s">
        <v>426</v>
      </c>
    </row>
    <row r="2" spans="1:10" ht="15.6" x14ac:dyDescent="0.25">
      <c r="A2" s="25">
        <v>1</v>
      </c>
      <c r="B2" s="25" t="s">
        <v>1290</v>
      </c>
      <c r="C2" s="25"/>
      <c r="D2" s="131" t="s">
        <v>965</v>
      </c>
      <c r="E2" s="131"/>
      <c r="F2" s="131"/>
      <c r="G2" s="131"/>
      <c r="H2" s="131"/>
      <c r="I2" s="127"/>
      <c r="J2" s="127"/>
    </row>
    <row r="3" spans="1:10" x14ac:dyDescent="0.25">
      <c r="A3" s="25">
        <v>2</v>
      </c>
      <c r="B3" s="25" t="s">
        <v>1290</v>
      </c>
      <c r="C3" s="25"/>
      <c r="D3" s="115" t="s">
        <v>3148</v>
      </c>
      <c r="E3" s="130"/>
      <c r="F3" s="130"/>
      <c r="G3" s="130"/>
      <c r="H3" s="130"/>
      <c r="I3" s="126"/>
      <c r="J3" s="126"/>
    </row>
    <row r="4" spans="1:10" ht="16.8" x14ac:dyDescent="0.25">
      <c r="A4" s="25">
        <v>3</v>
      </c>
      <c r="B4" s="25" t="s">
        <v>1290</v>
      </c>
      <c r="C4" s="25"/>
      <c r="D4" s="115" t="s">
        <v>3149</v>
      </c>
      <c r="E4" s="116">
        <v>1</v>
      </c>
      <c r="F4" s="116">
        <v>1</v>
      </c>
      <c r="G4" s="116">
        <v>1</v>
      </c>
      <c r="H4" s="116">
        <v>1</v>
      </c>
      <c r="I4" s="116">
        <v>1</v>
      </c>
      <c r="J4" s="116">
        <v>1</v>
      </c>
    </row>
    <row r="5" spans="1:10" ht="27.6" x14ac:dyDescent="0.25">
      <c r="A5" s="25">
        <v>4</v>
      </c>
      <c r="B5" s="25" t="s">
        <v>1289</v>
      </c>
      <c r="C5" s="25" t="s">
        <v>3955</v>
      </c>
      <c r="D5" s="115" t="s">
        <v>3150</v>
      </c>
      <c r="E5" s="117">
        <v>2500</v>
      </c>
      <c r="F5" s="117">
        <v>5000</v>
      </c>
      <c r="G5" s="60">
        <f>E5*2</f>
        <v>5000</v>
      </c>
      <c r="H5" s="60">
        <f>F5*2</f>
        <v>10000</v>
      </c>
      <c r="I5" s="48">
        <f t="shared" ref="I5:J25" si="0">ROUND(G5*1.03241, -2)</f>
        <v>5200</v>
      </c>
      <c r="J5" s="47">
        <f t="shared" si="0"/>
        <v>10300</v>
      </c>
    </row>
    <row r="6" spans="1:10" x14ac:dyDescent="0.25">
      <c r="A6" s="25">
        <v>5</v>
      </c>
      <c r="B6" s="25" t="s">
        <v>1289</v>
      </c>
      <c r="C6" s="25" t="s">
        <v>3956</v>
      </c>
      <c r="D6" s="115" t="s">
        <v>3151</v>
      </c>
      <c r="E6" s="118">
        <v>2500</v>
      </c>
      <c r="F6" s="118">
        <v>5000</v>
      </c>
      <c r="G6" s="14">
        <f t="shared" ref="G6:H12" si="1">E6*2</f>
        <v>5000</v>
      </c>
      <c r="H6" s="14">
        <f t="shared" si="1"/>
        <v>10000</v>
      </c>
      <c r="I6" s="50">
        <f t="shared" si="0"/>
        <v>5200</v>
      </c>
      <c r="J6" s="50">
        <f t="shared" si="0"/>
        <v>10300</v>
      </c>
    </row>
    <row r="7" spans="1:10" x14ac:dyDescent="0.25">
      <c r="A7" s="25">
        <v>6</v>
      </c>
      <c r="B7" s="25" t="s">
        <v>1289</v>
      </c>
      <c r="C7" s="25" t="s">
        <v>3957</v>
      </c>
      <c r="D7" s="115" t="s">
        <v>3152</v>
      </c>
      <c r="E7" s="118">
        <v>1000</v>
      </c>
      <c r="F7" s="118">
        <v>2000</v>
      </c>
      <c r="G7" s="14">
        <f t="shared" si="1"/>
        <v>2000</v>
      </c>
      <c r="H7" s="14">
        <f t="shared" si="1"/>
        <v>4000</v>
      </c>
      <c r="I7" s="50">
        <f t="shared" si="0"/>
        <v>2100</v>
      </c>
      <c r="J7" s="50">
        <f t="shared" si="0"/>
        <v>4100</v>
      </c>
    </row>
    <row r="8" spans="1:10" x14ac:dyDescent="0.25">
      <c r="A8" s="25">
        <v>7</v>
      </c>
      <c r="B8" s="25" t="s">
        <v>1289</v>
      </c>
      <c r="C8" s="25" t="s">
        <v>3959</v>
      </c>
      <c r="D8" s="115" t="s">
        <v>3153</v>
      </c>
      <c r="E8" s="118">
        <v>2000</v>
      </c>
      <c r="F8" s="118">
        <v>4000</v>
      </c>
      <c r="G8" s="14">
        <f t="shared" si="1"/>
        <v>4000</v>
      </c>
      <c r="H8" s="14">
        <f t="shared" si="1"/>
        <v>8000</v>
      </c>
      <c r="I8" s="50">
        <f t="shared" si="0"/>
        <v>4100</v>
      </c>
      <c r="J8" s="50">
        <f t="shared" si="0"/>
        <v>8300</v>
      </c>
    </row>
    <row r="9" spans="1:10" x14ac:dyDescent="0.25">
      <c r="A9" s="25">
        <v>8</v>
      </c>
      <c r="B9" s="25"/>
      <c r="C9" s="25" t="s">
        <v>3958</v>
      </c>
      <c r="D9" s="115" t="s">
        <v>3153</v>
      </c>
      <c r="E9" s="118">
        <v>2000</v>
      </c>
      <c r="F9" s="118">
        <v>4000</v>
      </c>
      <c r="G9" s="14">
        <f t="shared" ref="G9" si="2">E9*2</f>
        <v>4000</v>
      </c>
      <c r="H9" s="14">
        <f t="shared" ref="H9" si="3">F9*2</f>
        <v>8000</v>
      </c>
      <c r="I9" s="50">
        <f t="shared" ref="I9" si="4">ROUND(G9*1.03241, -2)</f>
        <v>4100</v>
      </c>
      <c r="J9" s="50">
        <f t="shared" ref="J9" si="5">ROUND(H9*1.03241, -2)</f>
        <v>8300</v>
      </c>
    </row>
    <row r="10" spans="1:10" x14ac:dyDescent="0.25">
      <c r="A10" s="25">
        <v>9</v>
      </c>
      <c r="B10" s="25" t="s">
        <v>1289</v>
      </c>
      <c r="C10" s="25" t="s">
        <v>3960</v>
      </c>
      <c r="D10" s="115" t="s">
        <v>3154</v>
      </c>
      <c r="E10" s="118">
        <v>2000</v>
      </c>
      <c r="F10" s="118">
        <v>4000</v>
      </c>
      <c r="G10" s="14">
        <f t="shared" si="1"/>
        <v>4000</v>
      </c>
      <c r="H10" s="14">
        <f t="shared" si="1"/>
        <v>8000</v>
      </c>
      <c r="I10" s="50">
        <f t="shared" si="0"/>
        <v>4100</v>
      </c>
      <c r="J10" s="50">
        <f t="shared" si="0"/>
        <v>8300</v>
      </c>
    </row>
    <row r="11" spans="1:10" x14ac:dyDescent="0.25">
      <c r="A11" s="25">
        <v>10</v>
      </c>
      <c r="B11" s="25" t="s">
        <v>1289</v>
      </c>
      <c r="C11" s="25" t="s">
        <v>3961</v>
      </c>
      <c r="D11" s="115" t="s">
        <v>3155</v>
      </c>
      <c r="E11" s="118">
        <v>2500</v>
      </c>
      <c r="F11" s="118">
        <v>5000</v>
      </c>
      <c r="G11" s="14">
        <f t="shared" si="1"/>
        <v>5000</v>
      </c>
      <c r="H11" s="14">
        <f t="shared" si="1"/>
        <v>10000</v>
      </c>
      <c r="I11" s="50">
        <f t="shared" si="0"/>
        <v>5200</v>
      </c>
      <c r="J11" s="50">
        <f t="shared" si="0"/>
        <v>10300</v>
      </c>
    </row>
    <row r="12" spans="1:10" x14ac:dyDescent="0.25">
      <c r="A12" s="25">
        <v>11</v>
      </c>
      <c r="B12" s="25" t="s">
        <v>1289</v>
      </c>
      <c r="C12" s="25" t="s">
        <v>3962</v>
      </c>
      <c r="D12" s="115" t="s">
        <v>3156</v>
      </c>
      <c r="E12" s="118">
        <v>2500</v>
      </c>
      <c r="F12" s="118">
        <v>5000</v>
      </c>
      <c r="G12" s="14">
        <f t="shared" si="1"/>
        <v>5000</v>
      </c>
      <c r="H12" s="14">
        <f t="shared" si="1"/>
        <v>10000</v>
      </c>
      <c r="I12" s="50">
        <f t="shared" si="0"/>
        <v>5200</v>
      </c>
      <c r="J12" s="50">
        <f t="shared" si="0"/>
        <v>10300</v>
      </c>
    </row>
    <row r="13" spans="1:10" ht="16.8" x14ac:dyDescent="0.25">
      <c r="A13" s="25">
        <v>12</v>
      </c>
      <c r="B13" s="25" t="s">
        <v>1290</v>
      </c>
      <c r="C13" s="25"/>
      <c r="D13" s="115" t="s">
        <v>3157</v>
      </c>
      <c r="E13" s="116">
        <v>1</v>
      </c>
      <c r="F13" s="116">
        <v>1</v>
      </c>
      <c r="G13" s="116">
        <v>1</v>
      </c>
      <c r="H13" s="116">
        <v>1</v>
      </c>
      <c r="I13" s="116">
        <v>1</v>
      </c>
      <c r="J13" s="116">
        <v>1</v>
      </c>
    </row>
    <row r="14" spans="1:10" ht="15.75" customHeight="1" x14ac:dyDescent="0.25">
      <c r="A14" s="25">
        <v>13</v>
      </c>
      <c r="B14" s="25" t="s">
        <v>1290</v>
      </c>
      <c r="C14" s="25"/>
      <c r="D14" s="131" t="s">
        <v>968</v>
      </c>
      <c r="E14" s="131"/>
      <c r="F14" s="131"/>
      <c r="G14" s="131"/>
      <c r="H14" s="131"/>
      <c r="I14" s="50"/>
      <c r="J14" s="50"/>
    </row>
    <row r="15" spans="1:10" x14ac:dyDescent="0.25">
      <c r="A15" s="25">
        <v>14</v>
      </c>
      <c r="B15" s="25" t="s">
        <v>1290</v>
      </c>
      <c r="C15" s="25"/>
      <c r="D15" s="115" t="s">
        <v>3158</v>
      </c>
      <c r="E15" s="130"/>
      <c r="F15" s="130"/>
      <c r="G15" s="130"/>
      <c r="H15" s="130"/>
      <c r="I15" s="50"/>
      <c r="J15" s="50"/>
    </row>
    <row r="16" spans="1:10" x14ac:dyDescent="0.25">
      <c r="A16" s="25">
        <v>15</v>
      </c>
      <c r="B16" s="25" t="s">
        <v>1289</v>
      </c>
      <c r="C16" s="25" t="s">
        <v>3963</v>
      </c>
      <c r="D16" s="115" t="s">
        <v>3159</v>
      </c>
      <c r="E16" s="118">
        <v>2500</v>
      </c>
      <c r="F16" s="118">
        <v>5000</v>
      </c>
      <c r="G16" s="14">
        <f t="shared" ref="G16:H20" si="6">E16*2</f>
        <v>5000</v>
      </c>
      <c r="H16" s="14">
        <f t="shared" si="6"/>
        <v>10000</v>
      </c>
      <c r="I16" s="50">
        <f t="shared" si="0"/>
        <v>5200</v>
      </c>
      <c r="J16" s="50">
        <f t="shared" si="0"/>
        <v>10300</v>
      </c>
    </row>
    <row r="17" spans="1:10" x14ac:dyDescent="0.25">
      <c r="A17" s="25">
        <v>16</v>
      </c>
      <c r="B17" s="25" t="s">
        <v>1289</v>
      </c>
      <c r="C17" s="25" t="s">
        <v>3964</v>
      </c>
      <c r="D17" s="115" t="s">
        <v>3159</v>
      </c>
      <c r="E17" s="118">
        <v>2500</v>
      </c>
      <c r="F17" s="118">
        <v>5000</v>
      </c>
      <c r="G17" s="14">
        <f t="shared" si="6"/>
        <v>5000</v>
      </c>
      <c r="H17" s="14">
        <f t="shared" si="6"/>
        <v>10000</v>
      </c>
      <c r="I17" s="50">
        <f t="shared" ref="I17:I18" si="7">ROUND(G17*1.03241, -2)</f>
        <v>5200</v>
      </c>
      <c r="J17" s="50">
        <f t="shared" ref="J17:J18" si="8">ROUND(H17*1.03241, -2)</f>
        <v>10300</v>
      </c>
    </row>
    <row r="18" spans="1:10" x14ac:dyDescent="0.25">
      <c r="A18" s="25">
        <v>17</v>
      </c>
      <c r="B18" s="25" t="s">
        <v>1289</v>
      </c>
      <c r="C18" s="25" t="s">
        <v>3965</v>
      </c>
      <c r="D18" s="115" t="s">
        <v>3159</v>
      </c>
      <c r="E18" s="118">
        <v>2500</v>
      </c>
      <c r="F18" s="118">
        <v>5000</v>
      </c>
      <c r="G18" s="14">
        <f t="shared" si="6"/>
        <v>5000</v>
      </c>
      <c r="H18" s="14">
        <f t="shared" si="6"/>
        <v>10000</v>
      </c>
      <c r="I18" s="50">
        <f t="shared" si="7"/>
        <v>5200</v>
      </c>
      <c r="J18" s="50">
        <f t="shared" si="8"/>
        <v>10300</v>
      </c>
    </row>
    <row r="19" spans="1:10" x14ac:dyDescent="0.25">
      <c r="A19" s="25">
        <v>18</v>
      </c>
      <c r="B19" s="25" t="s">
        <v>1289</v>
      </c>
      <c r="C19" s="25" t="s">
        <v>3972</v>
      </c>
      <c r="D19" s="115" t="s">
        <v>3159</v>
      </c>
      <c r="E19" s="118">
        <v>2500</v>
      </c>
      <c r="F19" s="118">
        <v>5000</v>
      </c>
      <c r="G19" s="14">
        <f t="shared" si="6"/>
        <v>5000</v>
      </c>
      <c r="H19" s="14">
        <f t="shared" si="6"/>
        <v>10000</v>
      </c>
      <c r="I19" s="50">
        <f t="shared" ref="I19:I20" si="9">ROUND(G19*1.03241, -2)</f>
        <v>5200</v>
      </c>
      <c r="J19" s="50">
        <f t="shared" ref="J19:J20" si="10">ROUND(H19*1.03241, -2)</f>
        <v>10300</v>
      </c>
    </row>
    <row r="20" spans="1:10" x14ac:dyDescent="0.25">
      <c r="A20" s="25">
        <v>19</v>
      </c>
      <c r="B20" s="25" t="s">
        <v>1289</v>
      </c>
      <c r="C20" s="25" t="s">
        <v>3973</v>
      </c>
      <c r="D20" s="115" t="s">
        <v>3159</v>
      </c>
      <c r="E20" s="118">
        <v>2500</v>
      </c>
      <c r="F20" s="118">
        <v>5000</v>
      </c>
      <c r="G20" s="14">
        <f t="shared" si="6"/>
        <v>5000</v>
      </c>
      <c r="H20" s="14">
        <f t="shared" si="6"/>
        <v>10000</v>
      </c>
      <c r="I20" s="50">
        <f t="shared" si="9"/>
        <v>5200</v>
      </c>
      <c r="J20" s="50">
        <f t="shared" si="10"/>
        <v>10300</v>
      </c>
    </row>
    <row r="21" spans="1:10" ht="27.6" x14ac:dyDescent="0.25">
      <c r="A21" s="25">
        <v>20</v>
      </c>
      <c r="B21" s="25" t="s">
        <v>1289</v>
      </c>
      <c r="C21" s="25" t="s">
        <v>3966</v>
      </c>
      <c r="D21" s="115" t="s">
        <v>3160</v>
      </c>
      <c r="E21" s="118">
        <v>5000</v>
      </c>
      <c r="F21" s="118">
        <v>7500</v>
      </c>
      <c r="G21" s="14">
        <f t="shared" ref="G21:H93" si="11">E21*2</f>
        <v>10000</v>
      </c>
      <c r="H21" s="14">
        <f t="shared" si="11"/>
        <v>15000</v>
      </c>
      <c r="I21" s="50">
        <f t="shared" si="0"/>
        <v>10300</v>
      </c>
      <c r="J21" s="50">
        <f t="shared" si="0"/>
        <v>15500</v>
      </c>
    </row>
    <row r="22" spans="1:10" x14ac:dyDescent="0.25">
      <c r="A22" s="25">
        <v>21</v>
      </c>
      <c r="B22" s="25" t="s">
        <v>1289</v>
      </c>
      <c r="C22" s="25" t="s">
        <v>3967</v>
      </c>
      <c r="D22" s="115" t="s">
        <v>3161</v>
      </c>
      <c r="E22" s="118">
        <v>5000</v>
      </c>
      <c r="F22" s="118">
        <v>7500</v>
      </c>
      <c r="G22" s="14">
        <f t="shared" si="11"/>
        <v>10000</v>
      </c>
      <c r="H22" s="14">
        <f t="shared" si="11"/>
        <v>15000</v>
      </c>
      <c r="I22" s="50">
        <f t="shared" si="0"/>
        <v>10300</v>
      </c>
      <c r="J22" s="50">
        <f t="shared" si="0"/>
        <v>15500</v>
      </c>
    </row>
    <row r="23" spans="1:10" x14ac:dyDescent="0.25">
      <c r="A23" s="25">
        <v>22</v>
      </c>
      <c r="B23" s="25" t="s">
        <v>1289</v>
      </c>
      <c r="C23" s="25" t="s">
        <v>3968</v>
      </c>
      <c r="D23" s="115" t="s">
        <v>3162</v>
      </c>
      <c r="E23" s="118">
        <v>2500</v>
      </c>
      <c r="F23" s="118">
        <v>5000</v>
      </c>
      <c r="G23" s="14">
        <f t="shared" si="11"/>
        <v>5000</v>
      </c>
      <c r="H23" s="14">
        <f t="shared" si="11"/>
        <v>10000</v>
      </c>
      <c r="I23" s="50">
        <f t="shared" si="0"/>
        <v>5200</v>
      </c>
      <c r="J23" s="50">
        <f t="shared" si="0"/>
        <v>10300</v>
      </c>
    </row>
    <row r="24" spans="1:10" x14ac:dyDescent="0.25">
      <c r="A24" s="25">
        <v>23</v>
      </c>
      <c r="B24" s="25" t="s">
        <v>1289</v>
      </c>
      <c r="C24" s="25" t="s">
        <v>3969</v>
      </c>
      <c r="D24" s="115" t="s">
        <v>3163</v>
      </c>
      <c r="E24" s="118">
        <v>2500</v>
      </c>
      <c r="F24" s="118">
        <v>5000</v>
      </c>
      <c r="G24" s="14">
        <f t="shared" si="11"/>
        <v>5000</v>
      </c>
      <c r="H24" s="14">
        <f t="shared" si="11"/>
        <v>10000</v>
      </c>
      <c r="I24" s="50">
        <f t="shared" si="0"/>
        <v>5200</v>
      </c>
      <c r="J24" s="50">
        <f t="shared" si="0"/>
        <v>10300</v>
      </c>
    </row>
    <row r="25" spans="1:10" x14ac:dyDescent="0.25">
      <c r="A25" s="25">
        <v>24</v>
      </c>
      <c r="B25" s="25" t="s">
        <v>1289</v>
      </c>
      <c r="C25" s="25" t="s">
        <v>3970</v>
      </c>
      <c r="D25" s="115" t="s">
        <v>3164</v>
      </c>
      <c r="E25" s="118">
        <v>2500</v>
      </c>
      <c r="F25" s="118">
        <v>5000</v>
      </c>
      <c r="G25" s="14">
        <f t="shared" si="11"/>
        <v>5000</v>
      </c>
      <c r="H25" s="14">
        <f t="shared" si="11"/>
        <v>10000</v>
      </c>
      <c r="I25" s="50">
        <f t="shared" si="0"/>
        <v>5200</v>
      </c>
      <c r="J25" s="50">
        <f t="shared" si="0"/>
        <v>10300</v>
      </c>
    </row>
    <row r="26" spans="1:10" x14ac:dyDescent="0.25">
      <c r="A26" s="25">
        <v>25</v>
      </c>
      <c r="B26" s="25" t="s">
        <v>1290</v>
      </c>
      <c r="C26" s="25"/>
      <c r="D26" s="115" t="s">
        <v>3165</v>
      </c>
      <c r="E26" s="130"/>
      <c r="F26" s="130"/>
      <c r="G26" s="130"/>
      <c r="H26" s="130"/>
      <c r="I26" s="50"/>
      <c r="J26" s="50"/>
    </row>
    <row r="27" spans="1:10" ht="27.6" x14ac:dyDescent="0.25">
      <c r="A27" s="25">
        <v>26</v>
      </c>
      <c r="B27" s="25" t="s">
        <v>1289</v>
      </c>
      <c r="C27" s="25" t="s">
        <v>3971</v>
      </c>
      <c r="D27" s="115" t="s">
        <v>3166</v>
      </c>
      <c r="E27" s="118">
        <v>5000</v>
      </c>
      <c r="F27" s="118">
        <v>7500</v>
      </c>
      <c r="G27" s="14">
        <f t="shared" si="11"/>
        <v>10000</v>
      </c>
      <c r="H27" s="14">
        <f t="shared" si="11"/>
        <v>15000</v>
      </c>
      <c r="I27" s="50">
        <f t="shared" ref="I27:J99" si="12">ROUND(G27*1.03241, -2)</f>
        <v>10300</v>
      </c>
      <c r="J27" s="50">
        <f t="shared" si="12"/>
        <v>15500</v>
      </c>
    </row>
    <row r="28" spans="1:10" x14ac:dyDescent="0.25">
      <c r="A28" s="25">
        <v>27</v>
      </c>
      <c r="B28" s="25" t="s">
        <v>1289</v>
      </c>
      <c r="C28" s="25" t="s">
        <v>3974</v>
      </c>
      <c r="D28" s="115" t="s">
        <v>3167</v>
      </c>
      <c r="E28" s="118">
        <v>2500</v>
      </c>
      <c r="F28" s="118">
        <v>5000</v>
      </c>
      <c r="G28" s="14">
        <f t="shared" si="11"/>
        <v>5000</v>
      </c>
      <c r="H28" s="14">
        <f t="shared" si="11"/>
        <v>10000</v>
      </c>
      <c r="I28" s="50">
        <f t="shared" si="12"/>
        <v>5200</v>
      </c>
      <c r="J28" s="50">
        <f t="shared" si="12"/>
        <v>10300</v>
      </c>
    </row>
    <row r="29" spans="1:10" x14ac:dyDescent="0.25">
      <c r="A29" s="25">
        <v>28</v>
      </c>
      <c r="B29" s="25" t="s">
        <v>1289</v>
      </c>
      <c r="C29" s="25" t="s">
        <v>3976</v>
      </c>
      <c r="D29" s="115" t="s">
        <v>3168</v>
      </c>
      <c r="E29" s="118">
        <v>2500</v>
      </c>
      <c r="F29" s="118">
        <v>5000</v>
      </c>
      <c r="G29" s="14">
        <f t="shared" si="11"/>
        <v>5000</v>
      </c>
      <c r="H29" s="14">
        <f t="shared" si="11"/>
        <v>10000</v>
      </c>
      <c r="I29" s="50">
        <f t="shared" si="12"/>
        <v>5200</v>
      </c>
      <c r="J29" s="50">
        <f t="shared" si="12"/>
        <v>10300</v>
      </c>
    </row>
    <row r="30" spans="1:10" ht="27.6" x14ac:dyDescent="0.25">
      <c r="A30" s="25">
        <v>29</v>
      </c>
      <c r="B30" s="25" t="s">
        <v>1289</v>
      </c>
      <c r="C30" s="25" t="s">
        <v>3977</v>
      </c>
      <c r="D30" s="115" t="s">
        <v>3169</v>
      </c>
      <c r="E30" s="118">
        <v>5000</v>
      </c>
      <c r="F30" s="118">
        <v>7500</v>
      </c>
      <c r="G30" s="14">
        <f t="shared" si="11"/>
        <v>10000</v>
      </c>
      <c r="H30" s="14">
        <f t="shared" si="11"/>
        <v>15000</v>
      </c>
      <c r="I30" s="50">
        <f t="shared" si="12"/>
        <v>10300</v>
      </c>
      <c r="J30" s="50">
        <f t="shared" si="12"/>
        <v>15500</v>
      </c>
    </row>
    <row r="31" spans="1:10" x14ac:dyDescent="0.25">
      <c r="A31" s="25">
        <v>30</v>
      </c>
      <c r="B31" s="25" t="s">
        <v>1289</v>
      </c>
      <c r="C31" s="25" t="s">
        <v>3978</v>
      </c>
      <c r="D31" s="115" t="s">
        <v>3170</v>
      </c>
      <c r="E31" s="118">
        <v>5000</v>
      </c>
      <c r="F31" s="118">
        <v>7500</v>
      </c>
      <c r="G31" s="14">
        <f t="shared" si="11"/>
        <v>10000</v>
      </c>
      <c r="H31" s="14">
        <f t="shared" si="11"/>
        <v>15000</v>
      </c>
      <c r="I31" s="50">
        <f t="shared" si="12"/>
        <v>10300</v>
      </c>
      <c r="J31" s="50">
        <f t="shared" si="12"/>
        <v>15500</v>
      </c>
    </row>
    <row r="32" spans="1:10" x14ac:dyDescent="0.25">
      <c r="A32" s="25">
        <v>31</v>
      </c>
      <c r="B32" s="25" t="s">
        <v>1289</v>
      </c>
      <c r="C32" s="25" t="s">
        <v>3980</v>
      </c>
      <c r="D32" s="115" t="s">
        <v>3171</v>
      </c>
      <c r="E32" s="118">
        <v>2500</v>
      </c>
      <c r="F32" s="118">
        <v>5000</v>
      </c>
      <c r="G32" s="14">
        <f t="shared" si="11"/>
        <v>5000</v>
      </c>
      <c r="H32" s="14">
        <f t="shared" si="11"/>
        <v>10000</v>
      </c>
      <c r="I32" s="50">
        <f t="shared" si="12"/>
        <v>5200</v>
      </c>
      <c r="J32" s="50">
        <f t="shared" si="12"/>
        <v>10300</v>
      </c>
    </row>
    <row r="33" spans="1:11" x14ac:dyDescent="0.25">
      <c r="A33" s="25">
        <v>32</v>
      </c>
      <c r="B33" s="25" t="s">
        <v>1289</v>
      </c>
      <c r="C33" s="25" t="s">
        <v>3981</v>
      </c>
      <c r="D33" s="115" t="s">
        <v>3172</v>
      </c>
      <c r="E33" s="118">
        <v>2500</v>
      </c>
      <c r="F33" s="118">
        <v>5000</v>
      </c>
      <c r="G33" s="14">
        <f t="shared" si="11"/>
        <v>5000</v>
      </c>
      <c r="H33" s="14">
        <f t="shared" si="11"/>
        <v>10000</v>
      </c>
      <c r="I33" s="50">
        <f t="shared" si="12"/>
        <v>5200</v>
      </c>
      <c r="J33" s="50">
        <f t="shared" si="12"/>
        <v>10300</v>
      </c>
    </row>
    <row r="34" spans="1:11" x14ac:dyDescent="0.25">
      <c r="A34" s="25">
        <v>33</v>
      </c>
      <c r="B34" s="25" t="s">
        <v>1289</v>
      </c>
      <c r="C34" s="25" t="s">
        <v>3982</v>
      </c>
      <c r="D34" s="115" t="s">
        <v>3173</v>
      </c>
      <c r="E34" s="118">
        <v>2500</v>
      </c>
      <c r="F34" s="118">
        <v>5000</v>
      </c>
      <c r="G34" s="14">
        <f t="shared" si="11"/>
        <v>5000</v>
      </c>
      <c r="H34" s="14">
        <f t="shared" si="11"/>
        <v>10000</v>
      </c>
      <c r="I34" s="50">
        <f t="shared" si="12"/>
        <v>5200</v>
      </c>
      <c r="J34" s="50">
        <f t="shared" si="12"/>
        <v>10300</v>
      </c>
    </row>
    <row r="35" spans="1:11" x14ac:dyDescent="0.25">
      <c r="A35" s="25">
        <v>34</v>
      </c>
      <c r="B35" s="25" t="s">
        <v>1289</v>
      </c>
      <c r="C35" s="25" t="s">
        <v>3979</v>
      </c>
      <c r="D35" s="115" t="s">
        <v>3174</v>
      </c>
      <c r="E35" s="118">
        <v>2500</v>
      </c>
      <c r="F35" s="118">
        <v>2500</v>
      </c>
      <c r="G35" s="14">
        <f t="shared" si="11"/>
        <v>5000</v>
      </c>
      <c r="H35" s="14">
        <f t="shared" si="11"/>
        <v>5000</v>
      </c>
      <c r="I35" s="50">
        <f t="shared" si="12"/>
        <v>5200</v>
      </c>
      <c r="J35" s="50">
        <f t="shared" si="12"/>
        <v>5200</v>
      </c>
    </row>
    <row r="36" spans="1:11" ht="27.6" x14ac:dyDescent="0.25">
      <c r="A36" s="25">
        <v>35</v>
      </c>
      <c r="B36" s="25" t="s">
        <v>1289</v>
      </c>
      <c r="C36" s="25" t="s">
        <v>3975</v>
      </c>
      <c r="D36" s="115" t="s">
        <v>3175</v>
      </c>
      <c r="E36" s="118">
        <v>2500</v>
      </c>
      <c r="F36" s="118">
        <v>5000</v>
      </c>
      <c r="G36" s="14">
        <f t="shared" si="11"/>
        <v>5000</v>
      </c>
      <c r="H36" s="14">
        <f t="shared" si="11"/>
        <v>10000</v>
      </c>
      <c r="I36" s="50">
        <f t="shared" si="12"/>
        <v>5200</v>
      </c>
      <c r="J36" s="50">
        <f t="shared" si="12"/>
        <v>10300</v>
      </c>
    </row>
    <row r="37" spans="1:11" x14ac:dyDescent="0.25">
      <c r="A37" s="25">
        <v>36</v>
      </c>
      <c r="B37" s="25" t="s">
        <v>1289</v>
      </c>
      <c r="C37" s="25" t="s">
        <v>3983</v>
      </c>
      <c r="D37" s="115" t="s">
        <v>3176</v>
      </c>
      <c r="E37" s="118">
        <v>2500</v>
      </c>
      <c r="F37" s="118">
        <v>5000</v>
      </c>
      <c r="G37" s="14">
        <f t="shared" si="11"/>
        <v>5000</v>
      </c>
      <c r="H37" s="14">
        <f t="shared" si="11"/>
        <v>10000</v>
      </c>
      <c r="I37" s="50">
        <f t="shared" si="12"/>
        <v>5200</v>
      </c>
      <c r="J37" s="50">
        <f t="shared" si="12"/>
        <v>10300</v>
      </c>
    </row>
    <row r="38" spans="1:11" x14ac:dyDescent="0.25">
      <c r="A38" s="25">
        <v>37</v>
      </c>
      <c r="B38" s="25" t="s">
        <v>1289</v>
      </c>
      <c r="C38" s="25" t="s">
        <v>3984</v>
      </c>
      <c r="D38" s="115" t="s">
        <v>3177</v>
      </c>
      <c r="E38" s="118">
        <v>2500</v>
      </c>
      <c r="F38" s="118">
        <v>5000</v>
      </c>
      <c r="G38" s="14">
        <f t="shared" si="11"/>
        <v>5000</v>
      </c>
      <c r="H38" s="14">
        <f t="shared" si="11"/>
        <v>10000</v>
      </c>
      <c r="I38" s="50">
        <f t="shared" si="12"/>
        <v>5200</v>
      </c>
      <c r="J38" s="50">
        <f t="shared" si="12"/>
        <v>10300</v>
      </c>
    </row>
    <row r="39" spans="1:11" x14ac:dyDescent="0.25">
      <c r="A39" s="25">
        <v>38</v>
      </c>
      <c r="B39" s="25" t="s">
        <v>1290</v>
      </c>
      <c r="C39" s="25"/>
      <c r="D39" s="115" t="s">
        <v>3178</v>
      </c>
      <c r="E39" s="130"/>
      <c r="F39" s="130"/>
      <c r="G39" s="130"/>
      <c r="H39" s="130"/>
      <c r="I39" s="50"/>
      <c r="J39" s="50"/>
    </row>
    <row r="40" spans="1:11" ht="14.4" x14ac:dyDescent="0.3">
      <c r="A40" s="25">
        <v>39</v>
      </c>
      <c r="B40" s="25" t="s">
        <v>1289</v>
      </c>
      <c r="C40" s="25" t="s">
        <v>3985</v>
      </c>
      <c r="D40" s="115" t="s">
        <v>3179</v>
      </c>
      <c r="E40" s="119" t="s">
        <v>2516</v>
      </c>
      <c r="F40" s="119" t="s">
        <v>2517</v>
      </c>
      <c r="G40" s="14" t="s">
        <v>2518</v>
      </c>
      <c r="H40" s="14" t="s">
        <v>2519</v>
      </c>
      <c r="I40" s="50" t="s">
        <v>2520</v>
      </c>
      <c r="J40" s="50" t="s">
        <v>2521</v>
      </c>
      <c r="K40"/>
    </row>
    <row r="41" spans="1:11" x14ac:dyDescent="0.25">
      <c r="A41" s="25">
        <v>40</v>
      </c>
      <c r="B41" s="25" t="s">
        <v>1289</v>
      </c>
      <c r="C41" s="25" t="s">
        <v>3986</v>
      </c>
      <c r="D41" s="115" t="s">
        <v>3180</v>
      </c>
      <c r="E41" s="118">
        <v>5000</v>
      </c>
      <c r="F41" s="118">
        <v>7500</v>
      </c>
      <c r="G41" s="14">
        <f t="shared" si="11"/>
        <v>10000</v>
      </c>
      <c r="H41" s="14">
        <f t="shared" si="11"/>
        <v>15000</v>
      </c>
      <c r="I41" s="50">
        <f t="shared" si="12"/>
        <v>10300</v>
      </c>
      <c r="J41" s="50">
        <f t="shared" si="12"/>
        <v>15500</v>
      </c>
    </row>
    <row r="42" spans="1:11" x14ac:dyDescent="0.25">
      <c r="A42" s="25">
        <v>41</v>
      </c>
      <c r="B42" s="25" t="s">
        <v>1289</v>
      </c>
      <c r="C42" s="25" t="s">
        <v>3987</v>
      </c>
      <c r="D42" s="115" t="s">
        <v>3181</v>
      </c>
      <c r="E42" s="118">
        <v>2500</v>
      </c>
      <c r="F42" s="118">
        <v>5000</v>
      </c>
      <c r="G42" s="14">
        <f t="shared" si="11"/>
        <v>5000</v>
      </c>
      <c r="H42" s="14">
        <f t="shared" si="11"/>
        <v>10000</v>
      </c>
      <c r="I42" s="50">
        <f t="shared" si="12"/>
        <v>5200</v>
      </c>
      <c r="J42" s="50">
        <f t="shared" si="12"/>
        <v>10300</v>
      </c>
    </row>
    <row r="43" spans="1:11" x14ac:dyDescent="0.25">
      <c r="A43" s="25">
        <v>42</v>
      </c>
      <c r="B43" s="25" t="s">
        <v>1289</v>
      </c>
      <c r="C43" s="25" t="s">
        <v>3993</v>
      </c>
      <c r="D43" s="115" t="s">
        <v>3182</v>
      </c>
      <c r="E43" s="118">
        <v>2000</v>
      </c>
      <c r="F43" s="118">
        <v>4000</v>
      </c>
      <c r="G43" s="14">
        <f t="shared" si="11"/>
        <v>4000</v>
      </c>
      <c r="H43" s="14">
        <f t="shared" si="11"/>
        <v>8000</v>
      </c>
      <c r="I43" s="50">
        <f t="shared" si="12"/>
        <v>4100</v>
      </c>
      <c r="J43" s="50">
        <f t="shared" si="12"/>
        <v>8300</v>
      </c>
    </row>
    <row r="44" spans="1:11" x14ac:dyDescent="0.25">
      <c r="A44" s="25">
        <v>43</v>
      </c>
      <c r="B44" s="25" t="s">
        <v>1289</v>
      </c>
      <c r="C44" s="25" t="s">
        <v>3988</v>
      </c>
      <c r="D44" s="115" t="s">
        <v>3183</v>
      </c>
      <c r="E44" s="118">
        <v>2500</v>
      </c>
      <c r="F44" s="118">
        <v>5000</v>
      </c>
      <c r="G44" s="14">
        <f t="shared" si="11"/>
        <v>5000</v>
      </c>
      <c r="H44" s="14">
        <f t="shared" si="11"/>
        <v>10000</v>
      </c>
      <c r="I44" s="50">
        <f t="shared" si="12"/>
        <v>5200</v>
      </c>
      <c r="J44" s="50">
        <f t="shared" si="12"/>
        <v>10300</v>
      </c>
    </row>
    <row r="45" spans="1:11" x14ac:dyDescent="0.25">
      <c r="A45" s="25">
        <v>44</v>
      </c>
      <c r="B45" s="25" t="s">
        <v>1289</v>
      </c>
      <c r="C45" s="25" t="s">
        <v>3989</v>
      </c>
      <c r="D45" s="115" t="s">
        <v>3184</v>
      </c>
      <c r="E45" s="118">
        <v>2500</v>
      </c>
      <c r="F45" s="118">
        <v>5000</v>
      </c>
      <c r="G45" s="14">
        <f t="shared" si="11"/>
        <v>5000</v>
      </c>
      <c r="H45" s="14">
        <f t="shared" si="11"/>
        <v>10000</v>
      </c>
      <c r="I45" s="50">
        <f t="shared" si="12"/>
        <v>5200</v>
      </c>
      <c r="J45" s="50">
        <f t="shared" si="12"/>
        <v>10300</v>
      </c>
    </row>
    <row r="46" spans="1:11" x14ac:dyDescent="0.25">
      <c r="A46" s="25">
        <v>45</v>
      </c>
      <c r="B46" s="25" t="s">
        <v>1289</v>
      </c>
      <c r="C46" s="25" t="s">
        <v>3990</v>
      </c>
      <c r="D46" s="115" t="s">
        <v>3185</v>
      </c>
      <c r="E46" s="118">
        <v>2500</v>
      </c>
      <c r="F46" s="118">
        <v>5000</v>
      </c>
      <c r="G46" s="14">
        <f t="shared" si="11"/>
        <v>5000</v>
      </c>
      <c r="H46" s="14">
        <f t="shared" si="11"/>
        <v>10000</v>
      </c>
      <c r="I46" s="50">
        <f t="shared" si="12"/>
        <v>5200</v>
      </c>
      <c r="J46" s="50">
        <f t="shared" si="12"/>
        <v>10300</v>
      </c>
    </row>
    <row r="47" spans="1:11" x14ac:dyDescent="0.25">
      <c r="A47" s="25">
        <v>46</v>
      </c>
      <c r="B47" s="25" t="s">
        <v>1289</v>
      </c>
      <c r="C47" s="25" t="s">
        <v>3991</v>
      </c>
      <c r="D47" s="115" t="s">
        <v>3186</v>
      </c>
      <c r="E47" s="118">
        <v>2500</v>
      </c>
      <c r="F47" s="118">
        <v>5000</v>
      </c>
      <c r="G47" s="14">
        <f t="shared" si="11"/>
        <v>5000</v>
      </c>
      <c r="H47" s="14">
        <f t="shared" si="11"/>
        <v>10000</v>
      </c>
      <c r="I47" s="50">
        <f t="shared" si="12"/>
        <v>5200</v>
      </c>
      <c r="J47" s="50">
        <f t="shared" si="12"/>
        <v>10300</v>
      </c>
    </row>
    <row r="48" spans="1:11" x14ac:dyDescent="0.25">
      <c r="A48" s="25">
        <v>47</v>
      </c>
      <c r="B48" s="25" t="s">
        <v>1289</v>
      </c>
      <c r="C48" s="25" t="s">
        <v>3992</v>
      </c>
      <c r="D48" s="115" t="s">
        <v>3187</v>
      </c>
      <c r="E48" s="118">
        <v>2500</v>
      </c>
      <c r="F48" s="118">
        <v>5000</v>
      </c>
      <c r="G48" s="14">
        <f t="shared" si="11"/>
        <v>5000</v>
      </c>
      <c r="H48" s="14">
        <f t="shared" si="11"/>
        <v>10000</v>
      </c>
      <c r="I48" s="50">
        <f t="shared" si="12"/>
        <v>5200</v>
      </c>
      <c r="J48" s="50">
        <f t="shared" si="12"/>
        <v>10300</v>
      </c>
    </row>
    <row r="49" spans="1:10" x14ac:dyDescent="0.25">
      <c r="A49" s="25">
        <v>48</v>
      </c>
      <c r="B49" s="25" t="s">
        <v>1289</v>
      </c>
      <c r="C49" s="25" t="s">
        <v>3994</v>
      </c>
      <c r="D49" s="115" t="s">
        <v>3188</v>
      </c>
      <c r="E49" s="118">
        <v>2500</v>
      </c>
      <c r="F49" s="118">
        <v>5000</v>
      </c>
      <c r="G49" s="14">
        <f t="shared" si="11"/>
        <v>5000</v>
      </c>
      <c r="H49" s="14">
        <f t="shared" si="11"/>
        <v>10000</v>
      </c>
      <c r="I49" s="50">
        <f t="shared" si="12"/>
        <v>5200</v>
      </c>
      <c r="J49" s="50">
        <f t="shared" si="12"/>
        <v>10300</v>
      </c>
    </row>
    <row r="50" spans="1:10" x14ac:dyDescent="0.25">
      <c r="A50" s="25">
        <v>49</v>
      </c>
      <c r="B50" s="25" t="s">
        <v>1289</v>
      </c>
      <c r="C50" s="25" t="s">
        <v>3995</v>
      </c>
      <c r="D50" s="115" t="s">
        <v>3188</v>
      </c>
      <c r="E50" s="118">
        <v>2500</v>
      </c>
      <c r="F50" s="118">
        <v>5000</v>
      </c>
      <c r="G50" s="14">
        <f t="shared" ref="G50" si="13">E50*2</f>
        <v>5000</v>
      </c>
      <c r="H50" s="14">
        <f t="shared" ref="H50" si="14">F50*2</f>
        <v>10000</v>
      </c>
      <c r="I50" s="50">
        <f t="shared" ref="I50" si="15">ROUND(G50*1.03241, -2)</f>
        <v>5200</v>
      </c>
      <c r="J50" s="50">
        <f t="shared" ref="J50" si="16">ROUND(H50*1.03241, -2)</f>
        <v>10300</v>
      </c>
    </row>
    <row r="51" spans="1:10" x14ac:dyDescent="0.25">
      <c r="A51" s="25">
        <v>50</v>
      </c>
      <c r="B51" s="25" t="s">
        <v>1290</v>
      </c>
      <c r="C51" s="25"/>
      <c r="D51" s="115" t="s">
        <v>3189</v>
      </c>
      <c r="E51" s="130"/>
      <c r="F51" s="130"/>
      <c r="G51" s="130"/>
      <c r="H51" s="130"/>
      <c r="I51" s="50"/>
      <c r="J51" s="50"/>
    </row>
    <row r="52" spans="1:10" ht="27.6" x14ac:dyDescent="0.25">
      <c r="A52" s="25">
        <v>51</v>
      </c>
      <c r="B52" s="25" t="s">
        <v>1289</v>
      </c>
      <c r="C52" s="25" t="s">
        <v>3996</v>
      </c>
      <c r="D52" s="115" t="s">
        <v>3190</v>
      </c>
      <c r="E52" s="118">
        <v>5000</v>
      </c>
      <c r="F52" s="118">
        <v>7500</v>
      </c>
      <c r="G52" s="14">
        <f t="shared" si="11"/>
        <v>10000</v>
      </c>
      <c r="H52" s="14">
        <f t="shared" si="11"/>
        <v>15000</v>
      </c>
      <c r="I52" s="50">
        <f t="shared" si="12"/>
        <v>10300</v>
      </c>
      <c r="J52" s="50">
        <f t="shared" si="12"/>
        <v>15500</v>
      </c>
    </row>
    <row r="53" spans="1:10" ht="27.6" x14ac:dyDescent="0.25">
      <c r="A53" s="25">
        <v>52</v>
      </c>
      <c r="B53" s="25" t="s">
        <v>1289</v>
      </c>
      <c r="C53" s="25" t="s">
        <v>3997</v>
      </c>
      <c r="D53" s="115" t="s">
        <v>3190</v>
      </c>
      <c r="E53" s="118">
        <v>5000</v>
      </c>
      <c r="F53" s="118">
        <v>7500</v>
      </c>
      <c r="G53" s="14">
        <f t="shared" ref="G53" si="17">E53*2</f>
        <v>10000</v>
      </c>
      <c r="H53" s="14">
        <f t="shared" ref="H53" si="18">F53*2</f>
        <v>15000</v>
      </c>
      <c r="I53" s="50">
        <f t="shared" ref="I53" si="19">ROUND(G53*1.03241, -2)</f>
        <v>10300</v>
      </c>
      <c r="J53" s="50">
        <f t="shared" ref="J53" si="20">ROUND(H53*1.03241, -2)</f>
        <v>15500</v>
      </c>
    </row>
    <row r="54" spans="1:10" x14ac:dyDescent="0.25">
      <c r="A54" s="25">
        <v>53</v>
      </c>
      <c r="B54" s="25" t="s">
        <v>1289</v>
      </c>
      <c r="C54" s="25" t="s">
        <v>3998</v>
      </c>
      <c r="D54" s="115" t="s">
        <v>3191</v>
      </c>
      <c r="E54" s="118">
        <v>2500</v>
      </c>
      <c r="F54" s="118">
        <v>5000</v>
      </c>
      <c r="G54" s="14">
        <f t="shared" si="11"/>
        <v>5000</v>
      </c>
      <c r="H54" s="14">
        <f t="shared" si="11"/>
        <v>10000</v>
      </c>
      <c r="I54" s="50">
        <f t="shared" si="12"/>
        <v>5200</v>
      </c>
      <c r="J54" s="50">
        <f t="shared" si="12"/>
        <v>10300</v>
      </c>
    </row>
    <row r="55" spans="1:10" x14ac:dyDescent="0.25">
      <c r="A55" s="25">
        <v>54</v>
      </c>
      <c r="B55" s="25" t="s">
        <v>1289</v>
      </c>
      <c r="C55" s="25" t="s">
        <v>3999</v>
      </c>
      <c r="D55" s="115" t="s">
        <v>3192</v>
      </c>
      <c r="E55" s="118">
        <v>2500</v>
      </c>
      <c r="F55" s="118">
        <v>5000</v>
      </c>
      <c r="G55" s="14">
        <f t="shared" si="11"/>
        <v>5000</v>
      </c>
      <c r="H55" s="14">
        <f t="shared" si="11"/>
        <v>10000</v>
      </c>
      <c r="I55" s="50">
        <f t="shared" si="12"/>
        <v>5200</v>
      </c>
      <c r="J55" s="50">
        <f t="shared" si="12"/>
        <v>10300</v>
      </c>
    </row>
    <row r="56" spans="1:10" x14ac:dyDescent="0.25">
      <c r="A56" s="25">
        <v>55</v>
      </c>
      <c r="B56" s="25" t="s">
        <v>1289</v>
      </c>
      <c r="C56" s="25" t="s">
        <v>4000</v>
      </c>
      <c r="D56" s="115" t="s">
        <v>3193</v>
      </c>
      <c r="E56" s="118">
        <v>5000</v>
      </c>
      <c r="F56" s="118">
        <v>7500</v>
      </c>
      <c r="G56" s="14">
        <f t="shared" si="11"/>
        <v>10000</v>
      </c>
      <c r="H56" s="14">
        <f t="shared" si="11"/>
        <v>15000</v>
      </c>
      <c r="I56" s="50">
        <f t="shared" si="12"/>
        <v>10300</v>
      </c>
      <c r="J56" s="50">
        <f t="shared" si="12"/>
        <v>15500</v>
      </c>
    </row>
    <row r="57" spans="1:10" x14ac:dyDescent="0.25">
      <c r="A57" s="25">
        <v>56</v>
      </c>
      <c r="B57" s="25" t="s">
        <v>1289</v>
      </c>
      <c r="C57" s="25" t="s">
        <v>4001</v>
      </c>
      <c r="D57" s="115" t="s">
        <v>3194</v>
      </c>
      <c r="E57" s="118">
        <v>2500</v>
      </c>
      <c r="F57" s="118">
        <v>5000</v>
      </c>
      <c r="G57" s="14">
        <f t="shared" si="11"/>
        <v>5000</v>
      </c>
      <c r="H57" s="14">
        <f t="shared" si="11"/>
        <v>10000</v>
      </c>
      <c r="I57" s="50">
        <f t="shared" si="12"/>
        <v>5200</v>
      </c>
      <c r="J57" s="50">
        <f t="shared" si="12"/>
        <v>10300</v>
      </c>
    </row>
    <row r="58" spans="1:10" x14ac:dyDescent="0.25">
      <c r="A58" s="25">
        <v>57</v>
      </c>
      <c r="B58" s="25" t="s">
        <v>1289</v>
      </c>
      <c r="C58" s="25" t="s">
        <v>4002</v>
      </c>
      <c r="D58" s="115" t="s">
        <v>3195</v>
      </c>
      <c r="E58" s="118">
        <v>5000</v>
      </c>
      <c r="F58" s="118">
        <v>7500</v>
      </c>
      <c r="G58" s="14">
        <f t="shared" si="11"/>
        <v>10000</v>
      </c>
      <c r="H58" s="14">
        <f t="shared" si="11"/>
        <v>15000</v>
      </c>
      <c r="I58" s="50">
        <f t="shared" si="12"/>
        <v>10300</v>
      </c>
      <c r="J58" s="50">
        <f t="shared" si="12"/>
        <v>15500</v>
      </c>
    </row>
    <row r="59" spans="1:10" x14ac:dyDescent="0.25">
      <c r="A59" s="25">
        <v>58</v>
      </c>
      <c r="B59" s="25" t="s">
        <v>1290</v>
      </c>
      <c r="C59" s="25"/>
      <c r="D59" s="115" t="s">
        <v>3196</v>
      </c>
      <c r="E59" s="130"/>
      <c r="F59" s="130"/>
      <c r="G59" s="130"/>
      <c r="H59" s="130"/>
      <c r="I59" s="50"/>
      <c r="J59" s="50"/>
    </row>
    <row r="60" spans="1:10" x14ac:dyDescent="0.25">
      <c r="A60" s="25">
        <v>59</v>
      </c>
      <c r="B60" s="25" t="s">
        <v>1289</v>
      </c>
      <c r="C60" s="25" t="s">
        <v>4003</v>
      </c>
      <c r="D60" s="115" t="s">
        <v>3197</v>
      </c>
      <c r="E60" s="118">
        <v>5000</v>
      </c>
      <c r="F60" s="118">
        <v>7500</v>
      </c>
      <c r="G60" s="14">
        <f t="shared" si="11"/>
        <v>10000</v>
      </c>
      <c r="H60" s="14">
        <f t="shared" si="11"/>
        <v>15000</v>
      </c>
      <c r="I60" s="50">
        <f t="shared" si="12"/>
        <v>10300</v>
      </c>
      <c r="J60" s="50">
        <f t="shared" si="12"/>
        <v>15500</v>
      </c>
    </row>
    <row r="61" spans="1:10" x14ac:dyDescent="0.25">
      <c r="A61" s="25">
        <v>60</v>
      </c>
      <c r="B61" s="25" t="s">
        <v>1289</v>
      </c>
      <c r="C61" s="25" t="s">
        <v>4004</v>
      </c>
      <c r="D61" s="115" t="s">
        <v>3198</v>
      </c>
      <c r="E61" s="118">
        <v>5000</v>
      </c>
      <c r="F61" s="118">
        <v>7500</v>
      </c>
      <c r="G61" s="14">
        <f t="shared" si="11"/>
        <v>10000</v>
      </c>
      <c r="H61" s="14">
        <f t="shared" si="11"/>
        <v>15000</v>
      </c>
      <c r="I61" s="50">
        <f t="shared" si="12"/>
        <v>10300</v>
      </c>
      <c r="J61" s="50">
        <f t="shared" si="12"/>
        <v>15500</v>
      </c>
    </row>
    <row r="62" spans="1:10" x14ac:dyDescent="0.25">
      <c r="A62" s="25">
        <v>61</v>
      </c>
      <c r="B62" s="25" t="s">
        <v>1289</v>
      </c>
      <c r="C62" s="25" t="s">
        <v>4005</v>
      </c>
      <c r="D62" s="115" t="s">
        <v>3199</v>
      </c>
      <c r="E62" s="118">
        <v>2500</v>
      </c>
      <c r="F62" s="118">
        <v>5000</v>
      </c>
      <c r="G62" s="14">
        <f t="shared" si="11"/>
        <v>5000</v>
      </c>
      <c r="H62" s="14">
        <f t="shared" si="11"/>
        <v>10000</v>
      </c>
      <c r="I62" s="50">
        <f t="shared" si="12"/>
        <v>5200</v>
      </c>
      <c r="J62" s="50">
        <f t="shared" si="12"/>
        <v>10300</v>
      </c>
    </row>
    <row r="63" spans="1:10" x14ac:dyDescent="0.25">
      <c r="A63" s="25">
        <v>62</v>
      </c>
      <c r="B63" s="25" t="s">
        <v>1289</v>
      </c>
      <c r="C63" s="25" t="s">
        <v>4006</v>
      </c>
      <c r="D63" s="115" t="s">
        <v>3200</v>
      </c>
      <c r="E63" s="118">
        <v>2000</v>
      </c>
      <c r="F63" s="118">
        <v>4000</v>
      </c>
      <c r="G63" s="14">
        <f t="shared" si="11"/>
        <v>4000</v>
      </c>
      <c r="H63" s="14">
        <f t="shared" si="11"/>
        <v>8000</v>
      </c>
      <c r="I63" s="50">
        <f t="shared" si="12"/>
        <v>4100</v>
      </c>
      <c r="J63" s="50">
        <f t="shared" si="12"/>
        <v>8300</v>
      </c>
    </row>
    <row r="64" spans="1:10" x14ac:dyDescent="0.25">
      <c r="A64" s="25">
        <v>63</v>
      </c>
      <c r="B64" s="25" t="s">
        <v>1289</v>
      </c>
      <c r="C64" s="25" t="s">
        <v>4007</v>
      </c>
      <c r="D64" s="115" t="s">
        <v>3201</v>
      </c>
      <c r="E64" s="118">
        <v>2500</v>
      </c>
      <c r="F64" s="118">
        <v>5000</v>
      </c>
      <c r="G64" s="14">
        <f t="shared" si="11"/>
        <v>5000</v>
      </c>
      <c r="H64" s="14">
        <f t="shared" si="11"/>
        <v>10000</v>
      </c>
      <c r="I64" s="50">
        <f t="shared" si="12"/>
        <v>5200</v>
      </c>
      <c r="J64" s="50">
        <f t="shared" si="12"/>
        <v>10300</v>
      </c>
    </row>
    <row r="65" spans="1:10" x14ac:dyDescent="0.25">
      <c r="A65" s="25">
        <v>64</v>
      </c>
      <c r="B65" s="25" t="s">
        <v>1289</v>
      </c>
      <c r="C65" s="25" t="s">
        <v>4008</v>
      </c>
      <c r="D65" s="115" t="s">
        <v>3202</v>
      </c>
      <c r="E65" s="118">
        <v>2500</v>
      </c>
      <c r="F65" s="118">
        <v>5000</v>
      </c>
      <c r="G65" s="14">
        <f t="shared" si="11"/>
        <v>5000</v>
      </c>
      <c r="H65" s="14">
        <f t="shared" si="11"/>
        <v>10000</v>
      </c>
      <c r="I65" s="50">
        <f t="shared" si="12"/>
        <v>5200</v>
      </c>
      <c r="J65" s="50">
        <f t="shared" si="12"/>
        <v>10300</v>
      </c>
    </row>
    <row r="66" spans="1:10" x14ac:dyDescent="0.25">
      <c r="A66" s="25">
        <v>65</v>
      </c>
      <c r="B66" s="25" t="s">
        <v>1289</v>
      </c>
      <c r="C66" s="25" t="s">
        <v>4009</v>
      </c>
      <c r="D66" s="115" t="s">
        <v>3203</v>
      </c>
      <c r="E66" s="118">
        <v>2500</v>
      </c>
      <c r="F66" s="118">
        <v>5000</v>
      </c>
      <c r="G66" s="14">
        <f t="shared" si="11"/>
        <v>5000</v>
      </c>
      <c r="H66" s="14">
        <f t="shared" si="11"/>
        <v>10000</v>
      </c>
      <c r="I66" s="50">
        <f t="shared" si="12"/>
        <v>5200</v>
      </c>
      <c r="J66" s="50">
        <f t="shared" si="12"/>
        <v>10300</v>
      </c>
    </row>
    <row r="67" spans="1:10" x14ac:dyDescent="0.25">
      <c r="A67" s="25">
        <v>66</v>
      </c>
      <c r="B67" s="25" t="s">
        <v>1289</v>
      </c>
      <c r="C67" s="25" t="s">
        <v>4010</v>
      </c>
      <c r="D67" s="115" t="s">
        <v>3204</v>
      </c>
      <c r="E67" s="118">
        <v>2500</v>
      </c>
      <c r="F67" s="118">
        <v>5000</v>
      </c>
      <c r="G67" s="14">
        <f t="shared" si="11"/>
        <v>5000</v>
      </c>
      <c r="H67" s="14">
        <f t="shared" si="11"/>
        <v>10000</v>
      </c>
      <c r="I67" s="50">
        <f t="shared" si="12"/>
        <v>5200</v>
      </c>
      <c r="J67" s="50">
        <f t="shared" si="12"/>
        <v>10300</v>
      </c>
    </row>
    <row r="68" spans="1:10" x14ac:dyDescent="0.25">
      <c r="A68" s="25">
        <v>67</v>
      </c>
      <c r="B68" s="25" t="s">
        <v>1289</v>
      </c>
      <c r="C68" s="25" t="s">
        <v>4011</v>
      </c>
      <c r="D68" s="115" t="s">
        <v>3205</v>
      </c>
      <c r="E68" s="118">
        <v>5000</v>
      </c>
      <c r="F68" s="118">
        <v>7500</v>
      </c>
      <c r="G68" s="14">
        <f t="shared" si="11"/>
        <v>10000</v>
      </c>
      <c r="H68" s="14">
        <f t="shared" si="11"/>
        <v>15000</v>
      </c>
      <c r="I68" s="50">
        <f t="shared" si="12"/>
        <v>10300</v>
      </c>
      <c r="J68" s="50">
        <f t="shared" si="12"/>
        <v>15500</v>
      </c>
    </row>
    <row r="69" spans="1:10" x14ac:dyDescent="0.25">
      <c r="A69" s="25">
        <v>68</v>
      </c>
      <c r="B69" s="25" t="s">
        <v>1289</v>
      </c>
      <c r="C69" s="25" t="s">
        <v>4012</v>
      </c>
      <c r="D69" s="115" t="s">
        <v>3206</v>
      </c>
      <c r="E69" s="118">
        <v>5000</v>
      </c>
      <c r="F69" s="118">
        <v>7500</v>
      </c>
      <c r="G69" s="14">
        <f t="shared" si="11"/>
        <v>10000</v>
      </c>
      <c r="H69" s="14">
        <f t="shared" si="11"/>
        <v>15000</v>
      </c>
      <c r="I69" s="50">
        <f t="shared" si="12"/>
        <v>10300</v>
      </c>
      <c r="J69" s="50">
        <f t="shared" si="12"/>
        <v>15500</v>
      </c>
    </row>
    <row r="70" spans="1:10" x14ac:dyDescent="0.25">
      <c r="A70" s="25">
        <v>69</v>
      </c>
      <c r="B70" s="25" t="s">
        <v>1290</v>
      </c>
      <c r="C70" s="25"/>
      <c r="D70" s="115" t="s">
        <v>3207</v>
      </c>
      <c r="E70" s="130"/>
      <c r="F70" s="130"/>
      <c r="G70" s="130"/>
      <c r="H70" s="130"/>
      <c r="I70" s="50"/>
      <c r="J70" s="50"/>
    </row>
    <row r="71" spans="1:10" x14ac:dyDescent="0.25">
      <c r="A71" s="25">
        <v>70</v>
      </c>
      <c r="B71" s="25" t="s">
        <v>1289</v>
      </c>
      <c r="C71" s="25" t="s">
        <v>4013</v>
      </c>
      <c r="D71" s="115" t="s">
        <v>3208</v>
      </c>
      <c r="E71" s="118">
        <v>5000</v>
      </c>
      <c r="F71" s="118">
        <v>7500</v>
      </c>
      <c r="G71" s="14">
        <f t="shared" si="11"/>
        <v>10000</v>
      </c>
      <c r="H71" s="14">
        <f t="shared" si="11"/>
        <v>15000</v>
      </c>
      <c r="I71" s="50">
        <f t="shared" si="12"/>
        <v>10300</v>
      </c>
      <c r="J71" s="50">
        <f t="shared" si="12"/>
        <v>15500</v>
      </c>
    </row>
    <row r="72" spans="1:10" x14ac:dyDescent="0.25">
      <c r="A72" s="25">
        <v>71</v>
      </c>
      <c r="B72" s="25" t="s">
        <v>1289</v>
      </c>
      <c r="C72" s="25" t="s">
        <v>4014</v>
      </c>
      <c r="D72" s="115" t="s">
        <v>3209</v>
      </c>
      <c r="E72" s="118">
        <v>2500</v>
      </c>
      <c r="F72" s="118">
        <v>5000</v>
      </c>
      <c r="G72" s="14">
        <f t="shared" si="11"/>
        <v>5000</v>
      </c>
      <c r="H72" s="14">
        <f t="shared" si="11"/>
        <v>10000</v>
      </c>
      <c r="I72" s="50">
        <f t="shared" si="12"/>
        <v>5200</v>
      </c>
      <c r="J72" s="50">
        <f t="shared" si="12"/>
        <v>10300</v>
      </c>
    </row>
    <row r="73" spans="1:10" ht="15.75" customHeight="1" x14ac:dyDescent="0.25">
      <c r="A73" s="25">
        <v>72</v>
      </c>
      <c r="B73" s="25" t="s">
        <v>1290</v>
      </c>
      <c r="C73" s="25"/>
      <c r="D73" s="131" t="s">
        <v>3210</v>
      </c>
      <c r="E73" s="131"/>
      <c r="F73" s="131"/>
      <c r="G73" s="131"/>
      <c r="H73" s="131"/>
      <c r="I73" s="50"/>
      <c r="J73" s="50"/>
    </row>
    <row r="74" spans="1:10" x14ac:dyDescent="0.25">
      <c r="A74" s="25">
        <v>73</v>
      </c>
      <c r="B74" s="25" t="s">
        <v>1290</v>
      </c>
      <c r="C74" s="25"/>
      <c r="D74" s="115" t="s">
        <v>3211</v>
      </c>
      <c r="E74" s="130"/>
      <c r="F74" s="130"/>
      <c r="G74" s="130"/>
      <c r="H74" s="130"/>
      <c r="I74" s="50"/>
      <c r="J74" s="50"/>
    </row>
    <row r="75" spans="1:10" x14ac:dyDescent="0.25">
      <c r="A75" s="25">
        <v>74</v>
      </c>
      <c r="B75" s="25" t="s">
        <v>1289</v>
      </c>
      <c r="C75" s="25" t="s">
        <v>4015</v>
      </c>
      <c r="D75" s="115" t="s">
        <v>3212</v>
      </c>
      <c r="E75" s="118">
        <v>7500</v>
      </c>
      <c r="F75" s="118">
        <v>11000</v>
      </c>
      <c r="G75" s="14">
        <f t="shared" si="11"/>
        <v>15000</v>
      </c>
      <c r="H75" s="14">
        <f t="shared" si="11"/>
        <v>22000</v>
      </c>
      <c r="I75" s="50">
        <f t="shared" si="12"/>
        <v>15500</v>
      </c>
      <c r="J75" s="50">
        <f t="shared" si="12"/>
        <v>22700</v>
      </c>
    </row>
    <row r="76" spans="1:10" ht="27.6" x14ac:dyDescent="0.25">
      <c r="A76" s="25">
        <v>75</v>
      </c>
      <c r="B76" s="25" t="s">
        <v>1289</v>
      </c>
      <c r="C76" s="25" t="s">
        <v>4016</v>
      </c>
      <c r="D76" s="115" t="s">
        <v>3213</v>
      </c>
      <c r="E76" s="118">
        <v>5000</v>
      </c>
      <c r="F76" s="118">
        <v>7500</v>
      </c>
      <c r="G76" s="14">
        <f t="shared" si="11"/>
        <v>10000</v>
      </c>
      <c r="H76" s="14">
        <f t="shared" si="11"/>
        <v>15000</v>
      </c>
      <c r="I76" s="50">
        <f t="shared" si="12"/>
        <v>10300</v>
      </c>
      <c r="J76" s="50">
        <f t="shared" si="12"/>
        <v>15500</v>
      </c>
    </row>
    <row r="77" spans="1:10" x14ac:dyDescent="0.25">
      <c r="A77" s="25">
        <v>76</v>
      </c>
      <c r="B77" s="25" t="s">
        <v>1289</v>
      </c>
      <c r="C77" s="25" t="s">
        <v>4017</v>
      </c>
      <c r="D77" s="115" t="s">
        <v>3214</v>
      </c>
      <c r="E77" s="118">
        <v>5000</v>
      </c>
      <c r="F77" s="118">
        <v>7500</v>
      </c>
      <c r="G77" s="14">
        <f t="shared" si="11"/>
        <v>10000</v>
      </c>
      <c r="H77" s="14">
        <f t="shared" si="11"/>
        <v>15000</v>
      </c>
      <c r="I77" s="50">
        <f t="shared" si="12"/>
        <v>10300</v>
      </c>
      <c r="J77" s="50">
        <f t="shared" si="12"/>
        <v>15500</v>
      </c>
    </row>
    <row r="78" spans="1:10" x14ac:dyDescent="0.25">
      <c r="A78" s="25">
        <v>77</v>
      </c>
      <c r="B78" s="25" t="s">
        <v>1289</v>
      </c>
      <c r="C78" s="25" t="s">
        <v>4018</v>
      </c>
      <c r="D78" s="115" t="s">
        <v>3215</v>
      </c>
      <c r="E78" s="118">
        <v>5000</v>
      </c>
      <c r="F78" s="118">
        <v>7500</v>
      </c>
      <c r="G78" s="14">
        <f t="shared" si="11"/>
        <v>10000</v>
      </c>
      <c r="H78" s="14">
        <f t="shared" si="11"/>
        <v>15000</v>
      </c>
      <c r="I78" s="50">
        <f t="shared" si="12"/>
        <v>10300</v>
      </c>
      <c r="J78" s="50">
        <f t="shared" si="12"/>
        <v>15500</v>
      </c>
    </row>
    <row r="79" spans="1:10" x14ac:dyDescent="0.25">
      <c r="A79" s="25">
        <v>78</v>
      </c>
      <c r="B79" s="25" t="s">
        <v>1289</v>
      </c>
      <c r="C79" s="25" t="s">
        <v>4019</v>
      </c>
      <c r="D79" s="115" t="s">
        <v>3216</v>
      </c>
      <c r="E79" s="118">
        <v>5000</v>
      </c>
      <c r="F79" s="118">
        <v>7500</v>
      </c>
      <c r="G79" s="14">
        <f t="shared" si="11"/>
        <v>10000</v>
      </c>
      <c r="H79" s="14">
        <f t="shared" si="11"/>
        <v>15000</v>
      </c>
      <c r="I79" s="50">
        <f t="shared" si="12"/>
        <v>10300</v>
      </c>
      <c r="J79" s="50">
        <f t="shared" si="12"/>
        <v>15500</v>
      </c>
    </row>
    <row r="80" spans="1:10" x14ac:dyDescent="0.25">
      <c r="A80" s="25">
        <v>79</v>
      </c>
      <c r="B80" s="25" t="s">
        <v>1289</v>
      </c>
      <c r="C80" s="25" t="s">
        <v>4020</v>
      </c>
      <c r="D80" s="115" t="s">
        <v>3217</v>
      </c>
      <c r="E80" s="118">
        <v>7500</v>
      </c>
      <c r="F80" s="118">
        <v>11000</v>
      </c>
      <c r="G80" s="14">
        <f t="shared" si="11"/>
        <v>15000</v>
      </c>
      <c r="H80" s="14">
        <f t="shared" si="11"/>
        <v>22000</v>
      </c>
      <c r="I80" s="50">
        <f t="shared" si="12"/>
        <v>15500</v>
      </c>
      <c r="J80" s="50">
        <f t="shared" si="12"/>
        <v>22700</v>
      </c>
    </row>
    <row r="81" spans="1:10" x14ac:dyDescent="0.25">
      <c r="A81" s="25">
        <v>80</v>
      </c>
      <c r="B81" s="25" t="s">
        <v>1290</v>
      </c>
      <c r="C81" s="25"/>
      <c r="D81" s="115" t="s">
        <v>3218</v>
      </c>
      <c r="E81" s="130"/>
      <c r="F81" s="130"/>
      <c r="G81" s="130"/>
      <c r="H81" s="130"/>
      <c r="I81" s="50"/>
      <c r="J81" s="50"/>
    </row>
    <row r="82" spans="1:10" ht="16.8" x14ac:dyDescent="0.25">
      <c r="A82" s="25">
        <v>81</v>
      </c>
      <c r="B82" s="25" t="s">
        <v>1289</v>
      </c>
      <c r="C82" s="25" t="s">
        <v>4021</v>
      </c>
      <c r="D82" s="115" t="s">
        <v>3219</v>
      </c>
      <c r="E82" s="120">
        <v>10000</v>
      </c>
      <c r="F82" s="118">
        <v>15000</v>
      </c>
      <c r="G82" s="121">
        <f>2*E82</f>
        <v>20000</v>
      </c>
      <c r="H82" s="14">
        <f t="shared" si="11"/>
        <v>30000</v>
      </c>
      <c r="I82" s="50">
        <f t="shared" si="12"/>
        <v>20600</v>
      </c>
      <c r="J82" s="50">
        <f t="shared" si="12"/>
        <v>31000</v>
      </c>
    </row>
    <row r="83" spans="1:10" x14ac:dyDescent="0.25">
      <c r="A83" s="25">
        <v>82</v>
      </c>
      <c r="B83" s="25" t="s">
        <v>1289</v>
      </c>
      <c r="C83" s="25" t="s">
        <v>4022</v>
      </c>
      <c r="D83" s="115" t="s">
        <v>3220</v>
      </c>
      <c r="E83" s="118">
        <v>5000</v>
      </c>
      <c r="F83" s="118">
        <v>7500</v>
      </c>
      <c r="G83" s="14">
        <f t="shared" si="11"/>
        <v>10000</v>
      </c>
      <c r="H83" s="14">
        <f t="shared" si="11"/>
        <v>15000</v>
      </c>
      <c r="I83" s="50">
        <f t="shared" si="12"/>
        <v>10300</v>
      </c>
      <c r="J83" s="50">
        <f t="shared" si="12"/>
        <v>15500</v>
      </c>
    </row>
    <row r="84" spans="1:10" x14ac:dyDescent="0.25">
      <c r="A84" s="25">
        <v>83</v>
      </c>
      <c r="B84" s="25" t="s">
        <v>1289</v>
      </c>
      <c r="C84" s="25" t="s">
        <v>4024</v>
      </c>
      <c r="D84" s="115" t="s">
        <v>3220</v>
      </c>
      <c r="E84" s="118">
        <v>5000</v>
      </c>
      <c r="F84" s="118">
        <v>7500</v>
      </c>
      <c r="G84" s="14">
        <f t="shared" ref="G84:G85" si="21">E84*2</f>
        <v>10000</v>
      </c>
      <c r="H84" s="14">
        <f t="shared" ref="H84:H85" si="22">F84*2</f>
        <v>15000</v>
      </c>
      <c r="I84" s="50">
        <f t="shared" ref="I84:I85" si="23">ROUND(G84*1.03241, -2)</f>
        <v>10300</v>
      </c>
      <c r="J84" s="50">
        <f t="shared" ref="J84:J85" si="24">ROUND(H84*1.03241, -2)</f>
        <v>15500</v>
      </c>
    </row>
    <row r="85" spans="1:10" x14ac:dyDescent="0.25">
      <c r="A85" s="25">
        <v>84</v>
      </c>
      <c r="B85" s="25" t="s">
        <v>1289</v>
      </c>
      <c r="C85" s="25" t="s">
        <v>4026</v>
      </c>
      <c r="D85" s="115" t="s">
        <v>3220</v>
      </c>
      <c r="E85" s="118">
        <v>5000</v>
      </c>
      <c r="F85" s="118">
        <v>7500</v>
      </c>
      <c r="G85" s="14">
        <f t="shared" si="21"/>
        <v>10000</v>
      </c>
      <c r="H85" s="14">
        <f t="shared" si="22"/>
        <v>15000</v>
      </c>
      <c r="I85" s="50">
        <f t="shared" si="23"/>
        <v>10300</v>
      </c>
      <c r="J85" s="50">
        <f t="shared" si="24"/>
        <v>15500</v>
      </c>
    </row>
    <row r="86" spans="1:10" x14ac:dyDescent="0.25">
      <c r="A86" s="25">
        <v>85</v>
      </c>
      <c r="B86" s="25" t="s">
        <v>1289</v>
      </c>
      <c r="C86" s="25" t="s">
        <v>4025</v>
      </c>
      <c r="D86" s="115" t="s">
        <v>3220</v>
      </c>
      <c r="E86" s="118">
        <v>5000</v>
      </c>
      <c r="F86" s="118">
        <v>7500</v>
      </c>
      <c r="G86" s="14">
        <f t="shared" ref="G86" si="25">E86*2</f>
        <v>10000</v>
      </c>
      <c r="H86" s="14">
        <f t="shared" ref="H86" si="26">F86*2</f>
        <v>15000</v>
      </c>
      <c r="I86" s="50">
        <f t="shared" ref="I86" si="27">ROUND(G86*1.03241, -2)</f>
        <v>10300</v>
      </c>
      <c r="J86" s="50">
        <f t="shared" ref="J86" si="28">ROUND(H86*1.03241, -2)</f>
        <v>15500</v>
      </c>
    </row>
    <row r="87" spans="1:10" x14ac:dyDescent="0.25">
      <c r="A87" s="25">
        <v>86</v>
      </c>
      <c r="B87" s="25" t="s">
        <v>1289</v>
      </c>
      <c r="C87" s="25" t="s">
        <v>4023</v>
      </c>
      <c r="D87" s="115" t="s">
        <v>3221</v>
      </c>
      <c r="E87" s="118">
        <v>2500</v>
      </c>
      <c r="F87" s="118">
        <v>5000</v>
      </c>
      <c r="G87" s="14">
        <f t="shared" si="11"/>
        <v>5000</v>
      </c>
      <c r="H87" s="14">
        <f t="shared" si="11"/>
        <v>10000</v>
      </c>
      <c r="I87" s="50">
        <f t="shared" si="12"/>
        <v>5200</v>
      </c>
      <c r="J87" s="50">
        <f t="shared" si="12"/>
        <v>10300</v>
      </c>
    </row>
    <row r="88" spans="1:10" x14ac:dyDescent="0.25">
      <c r="A88" s="25">
        <v>87</v>
      </c>
      <c r="B88" s="25" t="s">
        <v>1289</v>
      </c>
      <c r="C88" s="25" t="s">
        <v>4027</v>
      </c>
      <c r="D88" s="115" t="s">
        <v>3220</v>
      </c>
      <c r="E88" s="118">
        <v>5000</v>
      </c>
      <c r="F88" s="118">
        <v>7500</v>
      </c>
      <c r="G88" s="14">
        <f t="shared" ref="G88:G90" si="29">E88*2</f>
        <v>10000</v>
      </c>
      <c r="H88" s="14">
        <f t="shared" ref="H88:H90" si="30">F88*2</f>
        <v>15000</v>
      </c>
      <c r="I88" s="50">
        <f t="shared" ref="I88:I90" si="31">ROUND(G88*1.03241, -2)</f>
        <v>10300</v>
      </c>
      <c r="J88" s="50">
        <f t="shared" ref="J88:J90" si="32">ROUND(H88*1.03241, -2)</f>
        <v>15500</v>
      </c>
    </row>
    <row r="89" spans="1:10" x14ac:dyDescent="0.25">
      <c r="A89" s="25">
        <v>88</v>
      </c>
      <c r="B89" s="25" t="s">
        <v>1289</v>
      </c>
      <c r="C89" s="25" t="s">
        <v>4028</v>
      </c>
      <c r="D89" s="115" t="s">
        <v>3220</v>
      </c>
      <c r="E89" s="118">
        <v>5000</v>
      </c>
      <c r="F89" s="118">
        <v>7500</v>
      </c>
      <c r="G89" s="14">
        <f t="shared" si="29"/>
        <v>10000</v>
      </c>
      <c r="H89" s="14">
        <f t="shared" si="30"/>
        <v>15000</v>
      </c>
      <c r="I89" s="50">
        <f t="shared" si="31"/>
        <v>10300</v>
      </c>
      <c r="J89" s="50">
        <f t="shared" si="32"/>
        <v>15500</v>
      </c>
    </row>
    <row r="90" spans="1:10" x14ac:dyDescent="0.25">
      <c r="A90" s="25">
        <v>89</v>
      </c>
      <c r="B90" s="25" t="s">
        <v>1289</v>
      </c>
      <c r="C90" s="25" t="s">
        <v>4029</v>
      </c>
      <c r="D90" s="115" t="s">
        <v>3220</v>
      </c>
      <c r="E90" s="118">
        <v>5000</v>
      </c>
      <c r="F90" s="118">
        <v>7500</v>
      </c>
      <c r="G90" s="14">
        <f t="shared" si="29"/>
        <v>10000</v>
      </c>
      <c r="H90" s="14">
        <f t="shared" si="30"/>
        <v>15000</v>
      </c>
      <c r="I90" s="50">
        <f t="shared" si="31"/>
        <v>10300</v>
      </c>
      <c r="J90" s="50">
        <f t="shared" si="32"/>
        <v>15500</v>
      </c>
    </row>
    <row r="91" spans="1:10" x14ac:dyDescent="0.25">
      <c r="A91" s="25">
        <v>90</v>
      </c>
      <c r="B91" s="25" t="s">
        <v>1289</v>
      </c>
      <c r="C91" s="25" t="s">
        <v>4030</v>
      </c>
      <c r="D91" s="115" t="s">
        <v>3220</v>
      </c>
      <c r="E91" s="118">
        <v>5000</v>
      </c>
      <c r="F91" s="118">
        <v>7500</v>
      </c>
      <c r="G91" s="14">
        <f t="shared" ref="G91" si="33">E91*2</f>
        <v>10000</v>
      </c>
      <c r="H91" s="14">
        <f t="shared" ref="H91" si="34">F91*2</f>
        <v>15000</v>
      </c>
      <c r="I91" s="50">
        <f t="shared" ref="I91" si="35">ROUND(G91*1.03241, -2)</f>
        <v>10300</v>
      </c>
      <c r="J91" s="50">
        <f t="shared" ref="J91" si="36">ROUND(H91*1.03241, -2)</f>
        <v>15500</v>
      </c>
    </row>
    <row r="92" spans="1:10" x14ac:dyDescent="0.25">
      <c r="A92" s="25">
        <v>91</v>
      </c>
      <c r="B92" s="25" t="s">
        <v>1289</v>
      </c>
      <c r="C92" s="25" t="s">
        <v>4031</v>
      </c>
      <c r="D92" s="115" t="s">
        <v>3222</v>
      </c>
      <c r="E92" s="118">
        <v>5000</v>
      </c>
      <c r="F92" s="118">
        <v>7500</v>
      </c>
      <c r="G92" s="14">
        <f t="shared" si="11"/>
        <v>10000</v>
      </c>
      <c r="H92" s="14">
        <f t="shared" si="11"/>
        <v>15000</v>
      </c>
      <c r="I92" s="50">
        <f t="shared" si="12"/>
        <v>10300</v>
      </c>
      <c r="J92" s="50">
        <f t="shared" si="12"/>
        <v>15500</v>
      </c>
    </row>
    <row r="93" spans="1:10" x14ac:dyDescent="0.25">
      <c r="A93" s="25">
        <v>92</v>
      </c>
      <c r="B93" s="25" t="s">
        <v>1289</v>
      </c>
      <c r="C93" s="25" t="s">
        <v>4032</v>
      </c>
      <c r="D93" s="115" t="s">
        <v>3223</v>
      </c>
      <c r="E93" s="118">
        <v>2500</v>
      </c>
      <c r="F93" s="118">
        <v>5000</v>
      </c>
      <c r="G93" s="14">
        <f t="shared" si="11"/>
        <v>5000</v>
      </c>
      <c r="H93" s="14">
        <f t="shared" si="11"/>
        <v>10000</v>
      </c>
      <c r="I93" s="50">
        <f t="shared" si="12"/>
        <v>5200</v>
      </c>
      <c r="J93" s="50">
        <f t="shared" si="12"/>
        <v>10300</v>
      </c>
    </row>
    <row r="94" spans="1:10" x14ac:dyDescent="0.25">
      <c r="A94" s="25">
        <v>93</v>
      </c>
      <c r="B94" s="25" t="s">
        <v>1289</v>
      </c>
      <c r="C94" s="25" t="s">
        <v>4033</v>
      </c>
      <c r="D94" s="115" t="s">
        <v>3224</v>
      </c>
      <c r="E94" s="118">
        <v>2500</v>
      </c>
      <c r="F94" s="118">
        <v>5000</v>
      </c>
      <c r="G94" s="14">
        <f t="shared" ref="G94:H171" si="37">E94*2</f>
        <v>5000</v>
      </c>
      <c r="H94" s="14">
        <f t="shared" si="37"/>
        <v>10000</v>
      </c>
      <c r="I94" s="50">
        <f t="shared" si="12"/>
        <v>5200</v>
      </c>
      <c r="J94" s="50">
        <f t="shared" si="12"/>
        <v>10300</v>
      </c>
    </row>
    <row r="95" spans="1:10" x14ac:dyDescent="0.25">
      <c r="A95" s="25">
        <v>94</v>
      </c>
      <c r="B95" s="25" t="s">
        <v>1290</v>
      </c>
      <c r="C95" s="25"/>
      <c r="D95" s="115" t="s">
        <v>3225</v>
      </c>
      <c r="E95" s="130"/>
      <c r="F95" s="130"/>
      <c r="G95" s="130"/>
      <c r="H95" s="130"/>
      <c r="I95" s="50"/>
      <c r="J95" s="50"/>
    </row>
    <row r="96" spans="1:10" ht="16.8" x14ac:dyDescent="0.25">
      <c r="A96" s="25">
        <v>95</v>
      </c>
      <c r="B96" s="25" t="s">
        <v>1289</v>
      </c>
      <c r="C96" s="25" t="s">
        <v>4034</v>
      </c>
      <c r="D96" s="115" t="s">
        <v>3226</v>
      </c>
      <c r="E96" s="120">
        <v>5000</v>
      </c>
      <c r="F96" s="118">
        <v>7500</v>
      </c>
      <c r="G96" s="14">
        <f t="shared" ref="G96" si="38">E96*2</f>
        <v>10000</v>
      </c>
      <c r="H96" s="14">
        <f t="shared" si="37"/>
        <v>15000</v>
      </c>
      <c r="I96" s="50">
        <f t="shared" si="12"/>
        <v>10300</v>
      </c>
      <c r="J96" s="50">
        <f t="shared" si="12"/>
        <v>15500</v>
      </c>
    </row>
    <row r="97" spans="1:10" x14ac:dyDescent="0.25">
      <c r="A97" s="25">
        <v>96</v>
      </c>
      <c r="B97" s="25" t="s">
        <v>1289</v>
      </c>
      <c r="C97" s="25" t="s">
        <v>4036</v>
      </c>
      <c r="D97" s="115" t="s">
        <v>3227</v>
      </c>
      <c r="E97" s="118">
        <v>2500</v>
      </c>
      <c r="F97" s="118">
        <v>5000</v>
      </c>
      <c r="G97" s="14">
        <f t="shared" si="37"/>
        <v>5000</v>
      </c>
      <c r="H97" s="14">
        <f t="shared" si="37"/>
        <v>10000</v>
      </c>
      <c r="I97" s="50">
        <f t="shared" si="12"/>
        <v>5200</v>
      </c>
      <c r="J97" s="50">
        <f t="shared" si="12"/>
        <v>10300</v>
      </c>
    </row>
    <row r="98" spans="1:10" x14ac:dyDescent="0.25">
      <c r="A98" s="25">
        <v>97</v>
      </c>
      <c r="B98" s="25" t="s">
        <v>1289</v>
      </c>
      <c r="C98" s="25" t="s">
        <v>4035</v>
      </c>
      <c r="D98" s="115" t="s">
        <v>3228</v>
      </c>
      <c r="E98" s="118">
        <v>5000</v>
      </c>
      <c r="F98" s="118">
        <v>7500</v>
      </c>
      <c r="G98" s="14">
        <f t="shared" si="37"/>
        <v>10000</v>
      </c>
      <c r="H98" s="14">
        <f t="shared" si="37"/>
        <v>15000</v>
      </c>
      <c r="I98" s="50">
        <f t="shared" si="12"/>
        <v>10300</v>
      </c>
      <c r="J98" s="50">
        <f t="shared" si="12"/>
        <v>15500</v>
      </c>
    </row>
    <row r="99" spans="1:10" x14ac:dyDescent="0.25">
      <c r="A99" s="25">
        <v>98</v>
      </c>
      <c r="B99" s="25" t="s">
        <v>1289</v>
      </c>
      <c r="C99" s="25" t="s">
        <v>4037</v>
      </c>
      <c r="D99" s="115" t="s">
        <v>3229</v>
      </c>
      <c r="E99" s="118">
        <v>5000</v>
      </c>
      <c r="F99" s="118">
        <v>7500</v>
      </c>
      <c r="G99" s="14">
        <f t="shared" si="37"/>
        <v>10000</v>
      </c>
      <c r="H99" s="14">
        <f t="shared" si="37"/>
        <v>15000</v>
      </c>
      <c r="I99" s="50">
        <f t="shared" si="12"/>
        <v>10300</v>
      </c>
      <c r="J99" s="50">
        <f t="shared" si="12"/>
        <v>15500</v>
      </c>
    </row>
    <row r="100" spans="1:10" x14ac:dyDescent="0.25">
      <c r="A100" s="25">
        <v>99</v>
      </c>
      <c r="B100" s="25" t="s">
        <v>1289</v>
      </c>
      <c r="C100" s="25" t="s">
        <v>4038</v>
      </c>
      <c r="D100" s="115" t="s">
        <v>3230</v>
      </c>
      <c r="E100" s="118">
        <v>2500</v>
      </c>
      <c r="F100" s="118">
        <v>5000</v>
      </c>
      <c r="G100" s="14">
        <f t="shared" si="37"/>
        <v>5000</v>
      </c>
      <c r="H100" s="14">
        <f t="shared" si="37"/>
        <v>10000</v>
      </c>
      <c r="I100" s="50">
        <f t="shared" ref="I100:J161" si="39">ROUND(G100*1.03241, -2)</f>
        <v>5200</v>
      </c>
      <c r="J100" s="50">
        <f t="shared" si="39"/>
        <v>10300</v>
      </c>
    </row>
    <row r="101" spans="1:10" x14ac:dyDescent="0.25">
      <c r="A101" s="25">
        <v>100</v>
      </c>
      <c r="B101" s="25" t="s">
        <v>1290</v>
      </c>
      <c r="C101" s="25"/>
      <c r="D101" s="115" t="s">
        <v>3231</v>
      </c>
      <c r="E101" s="130"/>
      <c r="F101" s="130"/>
      <c r="G101" s="130"/>
      <c r="H101" s="130"/>
      <c r="I101" s="50"/>
      <c r="J101" s="50"/>
    </row>
    <row r="102" spans="1:10" ht="16.8" x14ac:dyDescent="0.25">
      <c r="A102" s="25">
        <v>101</v>
      </c>
      <c r="B102" s="25" t="s">
        <v>1289</v>
      </c>
      <c r="C102" s="25" t="s">
        <v>4039</v>
      </c>
      <c r="D102" s="115" t="s">
        <v>3226</v>
      </c>
      <c r="E102" s="120">
        <v>5000</v>
      </c>
      <c r="F102" s="118">
        <v>7500</v>
      </c>
      <c r="G102" s="14">
        <f t="shared" ref="G102" si="40">E102*2</f>
        <v>10000</v>
      </c>
      <c r="H102" s="14">
        <f t="shared" si="37"/>
        <v>15000</v>
      </c>
      <c r="I102" s="50">
        <f t="shared" si="39"/>
        <v>10300</v>
      </c>
      <c r="J102" s="50">
        <f t="shared" si="39"/>
        <v>15500</v>
      </c>
    </row>
    <row r="103" spans="1:10" x14ac:dyDescent="0.25">
      <c r="A103" s="25">
        <v>102</v>
      </c>
      <c r="B103" s="25" t="s">
        <v>1289</v>
      </c>
      <c r="C103" s="25" t="s">
        <v>4042</v>
      </c>
      <c r="D103" s="115" t="s">
        <v>3232</v>
      </c>
      <c r="E103" s="118">
        <v>2500</v>
      </c>
      <c r="F103" s="118">
        <v>5000</v>
      </c>
      <c r="G103" s="14">
        <f t="shared" si="37"/>
        <v>5000</v>
      </c>
      <c r="H103" s="14">
        <f t="shared" si="37"/>
        <v>10000</v>
      </c>
      <c r="I103" s="50">
        <f t="shared" si="39"/>
        <v>5200</v>
      </c>
      <c r="J103" s="50">
        <f t="shared" si="39"/>
        <v>10300</v>
      </c>
    </row>
    <row r="104" spans="1:10" x14ac:dyDescent="0.25">
      <c r="A104" s="25">
        <v>103</v>
      </c>
      <c r="B104" s="25" t="s">
        <v>1289</v>
      </c>
      <c r="C104" s="25" t="s">
        <v>4041</v>
      </c>
      <c r="D104" s="115" t="s">
        <v>3232</v>
      </c>
      <c r="E104" s="118">
        <v>2500</v>
      </c>
      <c r="F104" s="118">
        <v>5000</v>
      </c>
      <c r="G104" s="14">
        <f t="shared" ref="G104" si="41">E104*2</f>
        <v>5000</v>
      </c>
      <c r="H104" s="14">
        <f t="shared" ref="H104" si="42">F104*2</f>
        <v>10000</v>
      </c>
      <c r="I104" s="50">
        <f t="shared" ref="I104" si="43">ROUND(G104*1.03241, -2)</f>
        <v>5200</v>
      </c>
      <c r="J104" s="50">
        <f t="shared" ref="J104" si="44">ROUND(H104*1.03241, -2)</f>
        <v>10300</v>
      </c>
    </row>
    <row r="105" spans="1:10" ht="16.8" x14ac:dyDescent="0.25">
      <c r="A105" s="25">
        <v>104</v>
      </c>
      <c r="B105" s="25" t="s">
        <v>1290</v>
      </c>
      <c r="C105" s="25" t="s">
        <v>4040</v>
      </c>
      <c r="D105" s="115" t="s">
        <v>3233</v>
      </c>
      <c r="E105" s="116">
        <v>1</v>
      </c>
      <c r="F105" s="116">
        <v>1</v>
      </c>
      <c r="G105" s="116">
        <v>1</v>
      </c>
      <c r="H105" s="116">
        <v>1</v>
      </c>
      <c r="I105" s="116">
        <v>1</v>
      </c>
      <c r="J105" s="116">
        <v>1</v>
      </c>
    </row>
    <row r="106" spans="1:10" x14ac:dyDescent="0.25">
      <c r="A106" s="25">
        <v>105</v>
      </c>
      <c r="B106" s="25" t="s">
        <v>1290</v>
      </c>
      <c r="C106" s="25"/>
      <c r="D106" s="115" t="s">
        <v>3234</v>
      </c>
      <c r="E106" s="130"/>
      <c r="F106" s="130"/>
      <c r="G106" s="130"/>
      <c r="H106" s="130"/>
      <c r="I106" s="50"/>
      <c r="J106" s="50"/>
    </row>
    <row r="107" spans="1:10" x14ac:dyDescent="0.25">
      <c r="A107" s="25">
        <v>106</v>
      </c>
      <c r="B107" s="25" t="s">
        <v>1289</v>
      </c>
      <c r="C107" s="25" t="s">
        <v>4043</v>
      </c>
      <c r="D107" s="115" t="s">
        <v>3235</v>
      </c>
      <c r="E107" s="118">
        <v>5000</v>
      </c>
      <c r="F107" s="118">
        <v>7500</v>
      </c>
      <c r="G107" s="14">
        <f t="shared" si="37"/>
        <v>10000</v>
      </c>
      <c r="H107" s="14">
        <f t="shared" si="37"/>
        <v>15000</v>
      </c>
      <c r="I107" s="50">
        <f t="shared" si="39"/>
        <v>10300</v>
      </c>
      <c r="J107" s="50">
        <f t="shared" si="39"/>
        <v>15500</v>
      </c>
    </row>
    <row r="108" spans="1:10" x14ac:dyDescent="0.25">
      <c r="A108" s="25">
        <v>107</v>
      </c>
      <c r="B108" s="25" t="s">
        <v>1289</v>
      </c>
      <c r="C108" s="25" t="s">
        <v>4045</v>
      </c>
      <c r="D108" s="115" t="s">
        <v>3236</v>
      </c>
      <c r="E108" s="118">
        <v>2500</v>
      </c>
      <c r="F108" s="118">
        <v>5000</v>
      </c>
      <c r="G108" s="14">
        <f t="shared" si="37"/>
        <v>5000</v>
      </c>
      <c r="H108" s="14">
        <f t="shared" si="37"/>
        <v>10000</v>
      </c>
      <c r="I108" s="50">
        <f t="shared" si="39"/>
        <v>5200</v>
      </c>
      <c r="J108" s="50">
        <f t="shared" si="39"/>
        <v>10300</v>
      </c>
    </row>
    <row r="109" spans="1:10" x14ac:dyDescent="0.25">
      <c r="A109" s="25">
        <v>108</v>
      </c>
      <c r="B109" s="25" t="s">
        <v>1289</v>
      </c>
      <c r="C109" s="25" t="s">
        <v>4046</v>
      </c>
      <c r="D109" s="115" t="s">
        <v>3236</v>
      </c>
      <c r="E109" s="118">
        <v>2500</v>
      </c>
      <c r="F109" s="118">
        <v>5000</v>
      </c>
      <c r="G109" s="14">
        <f t="shared" ref="G109" si="45">E109*2</f>
        <v>5000</v>
      </c>
      <c r="H109" s="14">
        <f t="shared" ref="H109" si="46">F109*2</f>
        <v>10000</v>
      </c>
      <c r="I109" s="50">
        <f t="shared" ref="I109" si="47">ROUND(G109*1.03241, -2)</f>
        <v>5200</v>
      </c>
      <c r="J109" s="50">
        <f t="shared" ref="J109" si="48">ROUND(H109*1.03241, -2)</f>
        <v>10300</v>
      </c>
    </row>
    <row r="110" spans="1:10" x14ac:dyDescent="0.25">
      <c r="A110" s="25">
        <v>109</v>
      </c>
      <c r="B110" s="25" t="s">
        <v>1289</v>
      </c>
      <c r="C110" s="25" t="s">
        <v>4044</v>
      </c>
      <c r="D110" s="115" t="s">
        <v>3237</v>
      </c>
      <c r="E110" s="118">
        <v>2500</v>
      </c>
      <c r="F110" s="118">
        <v>2500</v>
      </c>
      <c r="G110" s="14">
        <f t="shared" si="37"/>
        <v>5000</v>
      </c>
      <c r="H110" s="14">
        <f t="shared" si="37"/>
        <v>5000</v>
      </c>
      <c r="I110" s="50">
        <f t="shared" si="39"/>
        <v>5200</v>
      </c>
      <c r="J110" s="50">
        <f t="shared" si="39"/>
        <v>5200</v>
      </c>
    </row>
    <row r="111" spans="1:10" x14ac:dyDescent="0.25">
      <c r="A111" s="25">
        <v>110</v>
      </c>
      <c r="B111" s="25" t="s">
        <v>1290</v>
      </c>
      <c r="C111" s="25"/>
      <c r="D111" s="115" t="s">
        <v>3238</v>
      </c>
      <c r="E111" s="130"/>
      <c r="F111" s="130"/>
      <c r="G111" s="130"/>
      <c r="H111" s="130"/>
      <c r="I111" s="50"/>
      <c r="J111" s="50"/>
    </row>
    <row r="112" spans="1:10" x14ac:dyDescent="0.25">
      <c r="A112" s="25">
        <v>111</v>
      </c>
      <c r="B112" s="25" t="s">
        <v>1289</v>
      </c>
      <c r="C112" s="25" t="s">
        <v>4047</v>
      </c>
      <c r="D112" s="115" t="s">
        <v>3239</v>
      </c>
      <c r="E112" s="118">
        <v>5000</v>
      </c>
      <c r="F112" s="118">
        <v>7500</v>
      </c>
      <c r="G112" s="14">
        <f t="shared" si="37"/>
        <v>10000</v>
      </c>
      <c r="H112" s="14">
        <f t="shared" si="37"/>
        <v>15000</v>
      </c>
      <c r="I112" s="50">
        <f t="shared" si="39"/>
        <v>10300</v>
      </c>
      <c r="J112" s="50">
        <f t="shared" si="39"/>
        <v>15500</v>
      </c>
    </row>
    <row r="113" spans="1:10" ht="16.8" x14ac:dyDescent="0.25">
      <c r="A113" s="25">
        <v>112</v>
      </c>
      <c r="B113" s="25" t="s">
        <v>1290</v>
      </c>
      <c r="C113" s="25"/>
      <c r="D113" s="115" t="s">
        <v>3240</v>
      </c>
      <c r="E113" s="116">
        <v>1</v>
      </c>
      <c r="F113" s="116">
        <v>1</v>
      </c>
      <c r="G113" s="116">
        <v>1</v>
      </c>
      <c r="H113" s="116">
        <v>1</v>
      </c>
      <c r="I113" s="50"/>
      <c r="J113" s="50"/>
    </row>
    <row r="114" spans="1:10" x14ac:dyDescent="0.25">
      <c r="A114" s="25">
        <v>113</v>
      </c>
      <c r="B114" s="25" t="s">
        <v>1289</v>
      </c>
      <c r="C114" s="25" t="s">
        <v>4049</v>
      </c>
      <c r="D114" s="115" t="s">
        <v>3241</v>
      </c>
      <c r="E114" s="118">
        <v>2000</v>
      </c>
      <c r="F114" s="118">
        <v>4000</v>
      </c>
      <c r="G114" s="14">
        <f t="shared" si="37"/>
        <v>4000</v>
      </c>
      <c r="H114" s="14">
        <f t="shared" si="37"/>
        <v>8000</v>
      </c>
      <c r="I114" s="50">
        <f t="shared" si="39"/>
        <v>4100</v>
      </c>
      <c r="J114" s="50">
        <f t="shared" si="39"/>
        <v>8300</v>
      </c>
    </row>
    <row r="115" spans="1:10" x14ac:dyDescent="0.25">
      <c r="A115" s="25">
        <v>114</v>
      </c>
      <c r="B115" s="25" t="s">
        <v>1289</v>
      </c>
      <c r="C115" s="25" t="s">
        <v>4050</v>
      </c>
      <c r="D115" s="115" t="s">
        <v>3242</v>
      </c>
      <c r="E115" s="118">
        <v>2000</v>
      </c>
      <c r="F115" s="118">
        <v>4000</v>
      </c>
      <c r="G115" s="14">
        <f t="shared" si="37"/>
        <v>4000</v>
      </c>
      <c r="H115" s="14">
        <f t="shared" si="37"/>
        <v>8000</v>
      </c>
      <c r="I115" s="50">
        <f t="shared" si="39"/>
        <v>4100</v>
      </c>
      <c r="J115" s="50">
        <f t="shared" si="39"/>
        <v>8300</v>
      </c>
    </row>
    <row r="116" spans="1:10" x14ac:dyDescent="0.25">
      <c r="A116" s="25">
        <v>115</v>
      </c>
      <c r="B116" s="25" t="s">
        <v>1289</v>
      </c>
      <c r="C116" s="25" t="s">
        <v>4048</v>
      </c>
      <c r="D116" s="115" t="s">
        <v>3243</v>
      </c>
      <c r="E116" s="118">
        <v>2500</v>
      </c>
      <c r="F116" s="118">
        <v>5000</v>
      </c>
      <c r="G116" s="14">
        <f t="shared" si="37"/>
        <v>5000</v>
      </c>
      <c r="H116" s="14">
        <f t="shared" si="37"/>
        <v>10000</v>
      </c>
      <c r="I116" s="50">
        <f t="shared" si="39"/>
        <v>5200</v>
      </c>
      <c r="J116" s="50">
        <f t="shared" si="39"/>
        <v>10300</v>
      </c>
    </row>
    <row r="117" spans="1:10" x14ac:dyDescent="0.25">
      <c r="A117" s="25">
        <v>116</v>
      </c>
      <c r="B117" s="25" t="s">
        <v>1289</v>
      </c>
      <c r="C117" s="25" t="s">
        <v>4051</v>
      </c>
      <c r="D117" s="115" t="s">
        <v>3244</v>
      </c>
      <c r="E117" s="118">
        <v>5000</v>
      </c>
      <c r="F117" s="118">
        <v>7500</v>
      </c>
      <c r="G117" s="14">
        <f t="shared" si="37"/>
        <v>10000</v>
      </c>
      <c r="H117" s="14">
        <f t="shared" si="37"/>
        <v>15000</v>
      </c>
      <c r="I117" s="50">
        <f t="shared" si="39"/>
        <v>10300</v>
      </c>
      <c r="J117" s="50">
        <f t="shared" si="39"/>
        <v>15500</v>
      </c>
    </row>
    <row r="118" spans="1:10" x14ac:dyDescent="0.25">
      <c r="A118" s="25">
        <v>117</v>
      </c>
      <c r="B118" s="25" t="s">
        <v>1290</v>
      </c>
      <c r="C118" s="25"/>
      <c r="D118" s="115" t="s">
        <v>3245</v>
      </c>
      <c r="E118" s="130"/>
      <c r="F118" s="130"/>
      <c r="G118" s="130"/>
      <c r="H118" s="130"/>
      <c r="I118" s="50"/>
      <c r="J118" s="50"/>
    </row>
    <row r="119" spans="1:10" x14ac:dyDescent="0.25">
      <c r="A119" s="25">
        <v>118</v>
      </c>
      <c r="B119" s="25" t="s">
        <v>1289</v>
      </c>
      <c r="C119" s="25" t="s">
        <v>4053</v>
      </c>
      <c r="D119" s="115" t="s">
        <v>2460</v>
      </c>
      <c r="E119" s="118">
        <v>5000</v>
      </c>
      <c r="F119" s="118">
        <v>7500</v>
      </c>
      <c r="G119" s="14">
        <f t="shared" si="37"/>
        <v>10000</v>
      </c>
      <c r="H119" s="14">
        <f t="shared" si="37"/>
        <v>15000</v>
      </c>
      <c r="I119" s="50">
        <f t="shared" si="39"/>
        <v>10300</v>
      </c>
      <c r="J119" s="50">
        <f t="shared" si="39"/>
        <v>15500</v>
      </c>
    </row>
    <row r="120" spans="1:10" x14ac:dyDescent="0.25">
      <c r="A120" s="25">
        <v>119</v>
      </c>
      <c r="B120" s="25" t="s">
        <v>1289</v>
      </c>
      <c r="C120" s="25" t="s">
        <v>4052</v>
      </c>
      <c r="D120" s="115" t="s">
        <v>3246</v>
      </c>
      <c r="E120" s="118">
        <v>2500</v>
      </c>
      <c r="F120" s="118">
        <v>5000</v>
      </c>
      <c r="G120" s="14">
        <f t="shared" si="37"/>
        <v>5000</v>
      </c>
      <c r="H120" s="14">
        <f t="shared" si="37"/>
        <v>10000</v>
      </c>
      <c r="I120" s="50">
        <f t="shared" si="39"/>
        <v>5200</v>
      </c>
      <c r="J120" s="50">
        <f t="shared" si="39"/>
        <v>10300</v>
      </c>
    </row>
    <row r="121" spans="1:10" x14ac:dyDescent="0.25">
      <c r="A121" s="25">
        <v>120</v>
      </c>
      <c r="B121" s="25" t="s">
        <v>1290</v>
      </c>
      <c r="C121" s="25"/>
      <c r="D121" s="115" t="s">
        <v>3247</v>
      </c>
      <c r="E121" s="130"/>
      <c r="F121" s="130"/>
      <c r="G121" s="130"/>
      <c r="H121" s="130"/>
      <c r="I121" s="50"/>
      <c r="J121" s="50"/>
    </row>
    <row r="122" spans="1:10" x14ac:dyDescent="0.25">
      <c r="A122" s="25">
        <v>121</v>
      </c>
      <c r="B122" s="25" t="s">
        <v>1289</v>
      </c>
      <c r="C122" s="25" t="s">
        <v>4054</v>
      </c>
      <c r="D122" s="115" t="s">
        <v>3248</v>
      </c>
      <c r="E122" s="118">
        <v>2500</v>
      </c>
      <c r="F122" s="118">
        <v>5000</v>
      </c>
      <c r="G122" s="14">
        <f t="shared" si="37"/>
        <v>5000</v>
      </c>
      <c r="H122" s="14">
        <f t="shared" si="37"/>
        <v>10000</v>
      </c>
      <c r="I122" s="50">
        <f t="shared" si="39"/>
        <v>5200</v>
      </c>
      <c r="J122" s="50">
        <f t="shared" si="39"/>
        <v>10300</v>
      </c>
    </row>
    <row r="123" spans="1:10" x14ac:dyDescent="0.25">
      <c r="A123" s="25">
        <v>122</v>
      </c>
      <c r="B123" s="25" t="s">
        <v>1289</v>
      </c>
      <c r="C123" s="25" t="s">
        <v>4055</v>
      </c>
      <c r="D123" s="115" t="s">
        <v>3249</v>
      </c>
      <c r="E123" s="118">
        <v>5000</v>
      </c>
      <c r="F123" s="118">
        <v>7500</v>
      </c>
      <c r="G123" s="14">
        <f t="shared" si="37"/>
        <v>10000</v>
      </c>
      <c r="H123" s="14">
        <f t="shared" si="37"/>
        <v>15000</v>
      </c>
      <c r="I123" s="50">
        <f t="shared" si="39"/>
        <v>10300</v>
      </c>
      <c r="J123" s="50">
        <f t="shared" si="39"/>
        <v>15500</v>
      </c>
    </row>
    <row r="124" spans="1:10" ht="16.8" x14ac:dyDescent="0.25">
      <c r="A124" s="25">
        <v>123</v>
      </c>
      <c r="B124" s="25" t="s">
        <v>1290</v>
      </c>
      <c r="C124" s="25"/>
      <c r="D124" s="115" t="s">
        <v>3250</v>
      </c>
      <c r="E124" s="116">
        <v>1</v>
      </c>
      <c r="F124" s="116">
        <v>1</v>
      </c>
      <c r="G124" s="116">
        <v>1</v>
      </c>
      <c r="H124" s="116">
        <v>1</v>
      </c>
      <c r="I124" s="50"/>
      <c r="J124" s="50"/>
    </row>
    <row r="125" spans="1:10" x14ac:dyDescent="0.25">
      <c r="A125" s="25">
        <v>124</v>
      </c>
      <c r="B125" s="25" t="s">
        <v>1289</v>
      </c>
      <c r="C125" s="25" t="s">
        <v>4056</v>
      </c>
      <c r="D125" s="115" t="s">
        <v>3251</v>
      </c>
      <c r="E125" s="118">
        <v>2500</v>
      </c>
      <c r="F125" s="118">
        <v>5000</v>
      </c>
      <c r="G125" s="14">
        <f t="shared" si="37"/>
        <v>5000</v>
      </c>
      <c r="H125" s="14">
        <f t="shared" si="37"/>
        <v>10000</v>
      </c>
      <c r="I125" s="50">
        <f t="shared" si="39"/>
        <v>5200</v>
      </c>
      <c r="J125" s="50">
        <f t="shared" si="39"/>
        <v>10300</v>
      </c>
    </row>
    <row r="126" spans="1:10" x14ac:dyDescent="0.25">
      <c r="A126" s="25">
        <v>125</v>
      </c>
      <c r="B126" s="25" t="s">
        <v>1289</v>
      </c>
      <c r="C126" s="25" t="s">
        <v>4057</v>
      </c>
      <c r="D126" s="115" t="s">
        <v>3252</v>
      </c>
      <c r="E126" s="118">
        <v>2500</v>
      </c>
      <c r="F126" s="118">
        <v>5000</v>
      </c>
      <c r="G126" s="14">
        <f t="shared" si="37"/>
        <v>5000</v>
      </c>
      <c r="H126" s="14">
        <f t="shared" si="37"/>
        <v>10000</v>
      </c>
      <c r="I126" s="50">
        <f t="shared" si="39"/>
        <v>5200</v>
      </c>
      <c r="J126" s="50">
        <f t="shared" si="39"/>
        <v>10300</v>
      </c>
    </row>
    <row r="127" spans="1:10" x14ac:dyDescent="0.25">
      <c r="A127" s="25">
        <v>126</v>
      </c>
      <c r="B127" s="25" t="s">
        <v>1290</v>
      </c>
      <c r="C127" s="25"/>
      <c r="D127" s="115" t="s">
        <v>3253</v>
      </c>
      <c r="E127" s="130"/>
      <c r="F127" s="130"/>
      <c r="G127" s="130"/>
      <c r="H127" s="130"/>
      <c r="I127" s="50"/>
      <c r="J127" s="50"/>
    </row>
    <row r="128" spans="1:10" x14ac:dyDescent="0.25">
      <c r="A128" s="25">
        <v>127</v>
      </c>
      <c r="B128" s="25" t="s">
        <v>1289</v>
      </c>
      <c r="C128" s="25" t="s">
        <v>4058</v>
      </c>
      <c r="D128" s="115" t="s">
        <v>3254</v>
      </c>
      <c r="E128" s="118">
        <v>2500</v>
      </c>
      <c r="F128" s="118">
        <v>5000</v>
      </c>
      <c r="G128" s="14">
        <f t="shared" si="37"/>
        <v>5000</v>
      </c>
      <c r="H128" s="14">
        <f t="shared" si="37"/>
        <v>10000</v>
      </c>
      <c r="I128" s="50">
        <f t="shared" si="39"/>
        <v>5200</v>
      </c>
      <c r="J128" s="50">
        <f t="shared" si="39"/>
        <v>10300</v>
      </c>
    </row>
    <row r="129" spans="1:10" x14ac:dyDescent="0.25">
      <c r="A129" s="25">
        <v>128</v>
      </c>
      <c r="B129" s="25" t="s">
        <v>1289</v>
      </c>
      <c r="C129" s="25" t="s">
        <v>4059</v>
      </c>
      <c r="D129" s="115" t="s">
        <v>3255</v>
      </c>
      <c r="E129" s="118">
        <v>2500</v>
      </c>
      <c r="F129" s="118">
        <v>5000</v>
      </c>
      <c r="G129" s="14">
        <f t="shared" si="37"/>
        <v>5000</v>
      </c>
      <c r="H129" s="14">
        <f t="shared" si="37"/>
        <v>10000</v>
      </c>
      <c r="I129" s="50">
        <f t="shared" si="39"/>
        <v>5200</v>
      </c>
      <c r="J129" s="50">
        <f t="shared" si="39"/>
        <v>10300</v>
      </c>
    </row>
    <row r="130" spans="1:10" x14ac:dyDescent="0.25">
      <c r="A130" s="25">
        <v>129</v>
      </c>
      <c r="B130" s="25" t="s">
        <v>1289</v>
      </c>
      <c r="C130" s="25" t="s">
        <v>4060</v>
      </c>
      <c r="D130" s="115" t="s">
        <v>3256</v>
      </c>
      <c r="E130" s="118">
        <v>2500</v>
      </c>
      <c r="F130" s="118">
        <v>5000</v>
      </c>
      <c r="G130" s="14">
        <f t="shared" si="37"/>
        <v>5000</v>
      </c>
      <c r="H130" s="14">
        <f t="shared" si="37"/>
        <v>10000</v>
      </c>
      <c r="I130" s="50">
        <f t="shared" si="39"/>
        <v>5200</v>
      </c>
      <c r="J130" s="50">
        <f t="shared" si="39"/>
        <v>10300</v>
      </c>
    </row>
    <row r="131" spans="1:10" x14ac:dyDescent="0.25">
      <c r="A131" s="25">
        <v>130</v>
      </c>
      <c r="B131" s="25" t="s">
        <v>1289</v>
      </c>
      <c r="C131" s="25" t="s">
        <v>4061</v>
      </c>
      <c r="D131" s="115" t="s">
        <v>3257</v>
      </c>
      <c r="E131" s="118">
        <v>2500</v>
      </c>
      <c r="F131" s="118">
        <v>5000</v>
      </c>
      <c r="G131" s="14">
        <f t="shared" si="37"/>
        <v>5000</v>
      </c>
      <c r="H131" s="14">
        <f t="shared" si="37"/>
        <v>10000</v>
      </c>
      <c r="I131" s="50">
        <f t="shared" si="39"/>
        <v>5200</v>
      </c>
      <c r="J131" s="50">
        <f t="shared" si="39"/>
        <v>10300</v>
      </c>
    </row>
    <row r="132" spans="1:10" ht="15.75" customHeight="1" x14ac:dyDescent="0.25">
      <c r="A132" s="25">
        <v>131</v>
      </c>
      <c r="B132" s="25" t="s">
        <v>1290</v>
      </c>
      <c r="C132" s="25"/>
      <c r="D132" s="131" t="s">
        <v>3258</v>
      </c>
      <c r="E132" s="131"/>
      <c r="F132" s="131"/>
      <c r="G132" s="131"/>
      <c r="H132" s="131"/>
      <c r="I132" s="50"/>
      <c r="J132" s="50"/>
    </row>
    <row r="133" spans="1:10" x14ac:dyDescent="0.25">
      <c r="A133" s="25">
        <v>132</v>
      </c>
      <c r="B133" s="25" t="s">
        <v>1290</v>
      </c>
      <c r="C133" s="25"/>
      <c r="D133" s="115" t="s">
        <v>3259</v>
      </c>
      <c r="E133" s="130"/>
      <c r="F133" s="130"/>
      <c r="G133" s="130"/>
      <c r="H133" s="130"/>
      <c r="I133" s="50"/>
      <c r="J133" s="50"/>
    </row>
    <row r="134" spans="1:10" x14ac:dyDescent="0.25">
      <c r="A134" s="25">
        <v>133</v>
      </c>
      <c r="B134" s="25" t="s">
        <v>1289</v>
      </c>
      <c r="C134" s="25" t="s">
        <v>4062</v>
      </c>
      <c r="D134" s="115" t="s">
        <v>3260</v>
      </c>
      <c r="E134" s="118">
        <v>2500</v>
      </c>
      <c r="F134" s="118">
        <v>5000</v>
      </c>
      <c r="G134" s="14">
        <f t="shared" si="37"/>
        <v>5000</v>
      </c>
      <c r="H134" s="14">
        <f t="shared" si="37"/>
        <v>10000</v>
      </c>
      <c r="I134" s="50">
        <f t="shared" si="39"/>
        <v>5200</v>
      </c>
      <c r="J134" s="50">
        <f t="shared" si="39"/>
        <v>10300</v>
      </c>
    </row>
    <row r="135" spans="1:10" x14ac:dyDescent="0.25">
      <c r="A135" s="25">
        <v>134</v>
      </c>
      <c r="B135" s="25" t="s">
        <v>1289</v>
      </c>
      <c r="C135" s="25" t="s">
        <v>4068</v>
      </c>
      <c r="D135" s="115" t="s">
        <v>3260</v>
      </c>
      <c r="E135" s="118">
        <v>2500</v>
      </c>
      <c r="F135" s="118">
        <v>5000</v>
      </c>
      <c r="G135" s="14">
        <f t="shared" ref="G135" si="49">E135*2</f>
        <v>5000</v>
      </c>
      <c r="H135" s="14">
        <f t="shared" ref="H135" si="50">F135*2</f>
        <v>10000</v>
      </c>
      <c r="I135" s="50">
        <f t="shared" ref="I135" si="51">ROUND(G135*1.03241, -2)</f>
        <v>5200</v>
      </c>
      <c r="J135" s="50">
        <f t="shared" ref="J135" si="52">ROUND(H135*1.03241, -2)</f>
        <v>10300</v>
      </c>
    </row>
    <row r="136" spans="1:10" x14ac:dyDescent="0.25">
      <c r="A136" s="25">
        <v>135</v>
      </c>
      <c r="B136" s="25" t="s">
        <v>1289</v>
      </c>
      <c r="C136" s="25" t="s">
        <v>4067</v>
      </c>
      <c r="D136" s="115" t="s">
        <v>3260</v>
      </c>
      <c r="E136" s="118">
        <v>2500</v>
      </c>
      <c r="F136" s="118">
        <v>5000</v>
      </c>
      <c r="G136" s="14">
        <f t="shared" ref="G136" si="53">E136*2</f>
        <v>5000</v>
      </c>
      <c r="H136" s="14">
        <f t="shared" ref="H136" si="54">F136*2</f>
        <v>10000</v>
      </c>
      <c r="I136" s="50">
        <f t="shared" ref="I136" si="55">ROUND(G136*1.03241, -2)</f>
        <v>5200</v>
      </c>
      <c r="J136" s="50">
        <f t="shared" ref="J136" si="56">ROUND(H136*1.03241, -2)</f>
        <v>10300</v>
      </c>
    </row>
    <row r="137" spans="1:10" x14ac:dyDescent="0.25">
      <c r="A137" s="25">
        <v>136</v>
      </c>
      <c r="B137" s="25" t="s">
        <v>1289</v>
      </c>
      <c r="C137" s="25" t="s">
        <v>4065</v>
      </c>
      <c r="D137" s="115" t="s">
        <v>3261</v>
      </c>
      <c r="E137" s="118">
        <v>2500</v>
      </c>
      <c r="F137" s="118">
        <v>5000</v>
      </c>
      <c r="G137" s="14">
        <f t="shared" si="37"/>
        <v>5000</v>
      </c>
      <c r="H137" s="14">
        <f t="shared" si="37"/>
        <v>10000</v>
      </c>
      <c r="I137" s="50">
        <f t="shared" si="39"/>
        <v>5200</v>
      </c>
      <c r="J137" s="50">
        <f t="shared" si="39"/>
        <v>10300</v>
      </c>
    </row>
    <row r="138" spans="1:10" x14ac:dyDescent="0.25">
      <c r="A138" s="25">
        <v>137</v>
      </c>
      <c r="B138" s="25" t="s">
        <v>1289</v>
      </c>
      <c r="C138" s="25" t="s">
        <v>4064</v>
      </c>
      <c r="D138" s="115" t="s">
        <v>3262</v>
      </c>
      <c r="E138" s="118">
        <v>2000</v>
      </c>
      <c r="F138" s="118">
        <v>5000</v>
      </c>
      <c r="G138" s="14">
        <f t="shared" si="37"/>
        <v>4000</v>
      </c>
      <c r="H138" s="14">
        <f t="shared" si="37"/>
        <v>10000</v>
      </c>
      <c r="I138" s="50">
        <f t="shared" si="39"/>
        <v>4100</v>
      </c>
      <c r="J138" s="50">
        <f t="shared" si="39"/>
        <v>10300</v>
      </c>
    </row>
    <row r="139" spans="1:10" x14ac:dyDescent="0.25">
      <c r="A139" s="25">
        <v>138</v>
      </c>
      <c r="B139" s="25" t="s">
        <v>1289</v>
      </c>
      <c r="C139" s="25" t="s">
        <v>4063</v>
      </c>
      <c r="D139" s="115" t="s">
        <v>3263</v>
      </c>
      <c r="E139" s="118">
        <v>2000</v>
      </c>
      <c r="F139" s="118">
        <v>4000</v>
      </c>
      <c r="G139" s="14">
        <f t="shared" si="37"/>
        <v>4000</v>
      </c>
      <c r="H139" s="14">
        <f t="shared" si="37"/>
        <v>8000</v>
      </c>
      <c r="I139" s="50">
        <f t="shared" si="39"/>
        <v>4100</v>
      </c>
      <c r="J139" s="50">
        <f t="shared" si="39"/>
        <v>8300</v>
      </c>
    </row>
    <row r="140" spans="1:10" x14ac:dyDescent="0.25">
      <c r="A140" s="25">
        <v>139</v>
      </c>
      <c r="B140" s="25" t="s">
        <v>1289</v>
      </c>
      <c r="C140" s="25" t="s">
        <v>4069</v>
      </c>
      <c r="D140" s="115" t="s">
        <v>3263</v>
      </c>
      <c r="E140" s="118">
        <v>2000</v>
      </c>
      <c r="F140" s="118">
        <v>4000</v>
      </c>
      <c r="G140" s="14">
        <f t="shared" ref="G140" si="57">E140*2</f>
        <v>4000</v>
      </c>
      <c r="H140" s="14">
        <f t="shared" ref="H140" si="58">F140*2</f>
        <v>8000</v>
      </c>
      <c r="I140" s="50">
        <f t="shared" ref="I140" si="59">ROUND(G140*1.03241, -2)</f>
        <v>4100</v>
      </c>
      <c r="J140" s="50">
        <f t="shared" ref="J140" si="60">ROUND(H140*1.03241, -2)</f>
        <v>8300</v>
      </c>
    </row>
    <row r="141" spans="1:10" x14ac:dyDescent="0.25">
      <c r="A141" s="25">
        <v>140</v>
      </c>
      <c r="B141" s="25" t="s">
        <v>1289</v>
      </c>
      <c r="C141" s="25" t="s">
        <v>4070</v>
      </c>
      <c r="D141" s="115" t="s">
        <v>3263</v>
      </c>
      <c r="E141" s="118">
        <v>2000</v>
      </c>
      <c r="F141" s="118">
        <v>4000</v>
      </c>
      <c r="G141" s="14">
        <f t="shared" ref="G141" si="61">E141*2</f>
        <v>4000</v>
      </c>
      <c r="H141" s="14">
        <f t="shared" ref="H141" si="62">F141*2</f>
        <v>8000</v>
      </c>
      <c r="I141" s="50">
        <f t="shared" ref="I141" si="63">ROUND(G141*1.03241, -2)</f>
        <v>4100</v>
      </c>
      <c r="J141" s="50">
        <f t="shared" ref="J141" si="64">ROUND(H141*1.03241, -2)</f>
        <v>8300</v>
      </c>
    </row>
    <row r="142" spans="1:10" x14ac:dyDescent="0.25">
      <c r="A142" s="25">
        <v>141</v>
      </c>
      <c r="B142" s="25" t="s">
        <v>1289</v>
      </c>
      <c r="C142" s="25" t="s">
        <v>4066</v>
      </c>
      <c r="D142" s="115" t="s">
        <v>3264</v>
      </c>
      <c r="E142" s="118">
        <v>2500</v>
      </c>
      <c r="F142" s="118">
        <v>5000</v>
      </c>
      <c r="G142" s="14">
        <f t="shared" si="37"/>
        <v>5000</v>
      </c>
      <c r="H142" s="14">
        <f t="shared" si="37"/>
        <v>10000</v>
      </c>
      <c r="I142" s="50">
        <f t="shared" si="39"/>
        <v>5200</v>
      </c>
      <c r="J142" s="50">
        <f t="shared" si="39"/>
        <v>10300</v>
      </c>
    </row>
    <row r="143" spans="1:10" x14ac:dyDescent="0.25">
      <c r="A143" s="25">
        <v>142</v>
      </c>
      <c r="B143" s="25" t="s">
        <v>1290</v>
      </c>
      <c r="C143" s="25"/>
      <c r="D143" s="115" t="s">
        <v>3265</v>
      </c>
      <c r="E143" s="130"/>
      <c r="F143" s="130"/>
      <c r="G143" s="130"/>
      <c r="H143" s="130"/>
      <c r="I143" s="50"/>
      <c r="J143" s="50"/>
    </row>
    <row r="144" spans="1:10" x14ac:dyDescent="0.25">
      <c r="A144" s="25">
        <v>143</v>
      </c>
      <c r="B144" s="25" t="s">
        <v>1289</v>
      </c>
      <c r="C144" s="25" t="s">
        <v>4071</v>
      </c>
      <c r="D144" s="115" t="s">
        <v>3266</v>
      </c>
      <c r="E144" s="118">
        <v>2500</v>
      </c>
      <c r="F144" s="118">
        <v>5000</v>
      </c>
      <c r="G144" s="14">
        <f t="shared" si="37"/>
        <v>5000</v>
      </c>
      <c r="H144" s="14">
        <f t="shared" si="37"/>
        <v>10000</v>
      </c>
      <c r="I144" s="50">
        <f t="shared" si="39"/>
        <v>5200</v>
      </c>
      <c r="J144" s="50">
        <f t="shared" si="39"/>
        <v>10300</v>
      </c>
    </row>
    <row r="145" spans="1:10" x14ac:dyDescent="0.25">
      <c r="A145" s="25">
        <v>144</v>
      </c>
      <c r="B145" s="25" t="s">
        <v>1289</v>
      </c>
      <c r="C145" s="25" t="s">
        <v>4074</v>
      </c>
      <c r="D145" s="115" t="s">
        <v>3267</v>
      </c>
      <c r="E145" s="118">
        <v>2500</v>
      </c>
      <c r="F145" s="118">
        <v>5000</v>
      </c>
      <c r="G145" s="14">
        <f t="shared" si="37"/>
        <v>5000</v>
      </c>
      <c r="H145" s="14">
        <f t="shared" si="37"/>
        <v>10000</v>
      </c>
      <c r="I145" s="50">
        <f t="shared" si="39"/>
        <v>5200</v>
      </c>
      <c r="J145" s="50">
        <f t="shared" si="39"/>
        <v>10300</v>
      </c>
    </row>
    <row r="146" spans="1:10" x14ac:dyDescent="0.25">
      <c r="A146" s="25">
        <v>145</v>
      </c>
      <c r="B146" s="25" t="s">
        <v>1289</v>
      </c>
      <c r="C146" s="25" t="s">
        <v>4073</v>
      </c>
      <c r="D146" s="115" t="s">
        <v>3267</v>
      </c>
      <c r="E146" s="118">
        <v>2500</v>
      </c>
      <c r="F146" s="118">
        <v>5000</v>
      </c>
      <c r="G146" s="14">
        <f t="shared" ref="G146" si="65">E146*2</f>
        <v>5000</v>
      </c>
      <c r="H146" s="14">
        <f t="shared" ref="H146" si="66">F146*2</f>
        <v>10000</v>
      </c>
      <c r="I146" s="50">
        <f t="shared" ref="I146" si="67">ROUND(G146*1.03241, -2)</f>
        <v>5200</v>
      </c>
      <c r="J146" s="50">
        <f t="shared" ref="J146" si="68">ROUND(H146*1.03241, -2)</f>
        <v>10300</v>
      </c>
    </row>
    <row r="147" spans="1:10" x14ac:dyDescent="0.25">
      <c r="A147" s="25">
        <v>146</v>
      </c>
      <c r="B147" s="25" t="s">
        <v>1289</v>
      </c>
      <c r="C147" s="25" t="s">
        <v>4072</v>
      </c>
      <c r="D147" s="115" t="s">
        <v>3267</v>
      </c>
      <c r="E147" s="118">
        <v>2500</v>
      </c>
      <c r="F147" s="118">
        <v>5000</v>
      </c>
      <c r="G147" s="14">
        <f t="shared" ref="G147" si="69">E147*2</f>
        <v>5000</v>
      </c>
      <c r="H147" s="14">
        <f t="shared" ref="H147" si="70">F147*2</f>
        <v>10000</v>
      </c>
      <c r="I147" s="50">
        <f t="shared" ref="I147" si="71">ROUND(G147*1.03241, -2)</f>
        <v>5200</v>
      </c>
      <c r="J147" s="50">
        <f t="shared" ref="J147" si="72">ROUND(H147*1.03241, -2)</f>
        <v>10300</v>
      </c>
    </row>
    <row r="148" spans="1:10" x14ac:dyDescent="0.25">
      <c r="A148" s="25">
        <v>147</v>
      </c>
      <c r="B148" s="25" t="s">
        <v>1290</v>
      </c>
      <c r="C148" s="25"/>
      <c r="D148" s="115" t="s">
        <v>3268</v>
      </c>
      <c r="E148" s="130"/>
      <c r="F148" s="130"/>
      <c r="G148" s="130"/>
      <c r="H148" s="130"/>
      <c r="I148" s="50"/>
      <c r="J148" s="50"/>
    </row>
    <row r="149" spans="1:10" x14ac:dyDescent="0.25">
      <c r="A149" s="25">
        <v>148</v>
      </c>
      <c r="B149" s="25" t="s">
        <v>1289</v>
      </c>
      <c r="C149" s="25" t="s">
        <v>4075</v>
      </c>
      <c r="D149" s="115" t="s">
        <v>3266</v>
      </c>
      <c r="E149" s="118">
        <v>2500</v>
      </c>
      <c r="F149" s="118">
        <v>5000</v>
      </c>
      <c r="G149" s="14">
        <f t="shared" si="37"/>
        <v>5000</v>
      </c>
      <c r="H149" s="14">
        <f t="shared" si="37"/>
        <v>10000</v>
      </c>
      <c r="I149" s="50">
        <f t="shared" si="39"/>
        <v>5200</v>
      </c>
      <c r="J149" s="50">
        <f t="shared" si="39"/>
        <v>10300</v>
      </c>
    </row>
    <row r="150" spans="1:10" x14ac:dyDescent="0.25">
      <c r="A150" s="25">
        <v>149</v>
      </c>
      <c r="B150" s="25" t="s">
        <v>1289</v>
      </c>
      <c r="C150" s="25" t="s">
        <v>4077</v>
      </c>
      <c r="D150" s="115" t="s">
        <v>3269</v>
      </c>
      <c r="E150" s="118">
        <v>2500</v>
      </c>
      <c r="F150" s="118">
        <v>5000</v>
      </c>
      <c r="G150" s="14">
        <f t="shared" si="37"/>
        <v>5000</v>
      </c>
      <c r="H150" s="14">
        <f t="shared" si="37"/>
        <v>10000</v>
      </c>
      <c r="I150" s="50">
        <f t="shared" si="39"/>
        <v>5200</v>
      </c>
      <c r="J150" s="50">
        <f t="shared" si="39"/>
        <v>10300</v>
      </c>
    </row>
    <row r="151" spans="1:10" x14ac:dyDescent="0.25">
      <c r="A151" s="25">
        <v>150</v>
      </c>
      <c r="B151" s="25" t="s">
        <v>1289</v>
      </c>
      <c r="C151" s="25" t="s">
        <v>4076</v>
      </c>
      <c r="D151" s="115" t="s">
        <v>3269</v>
      </c>
      <c r="E151" s="118">
        <v>2500</v>
      </c>
      <c r="F151" s="118">
        <v>5000</v>
      </c>
      <c r="G151" s="14">
        <f t="shared" ref="G151" si="73">E151*2</f>
        <v>5000</v>
      </c>
      <c r="H151" s="14">
        <f t="shared" ref="H151" si="74">F151*2</f>
        <v>10000</v>
      </c>
      <c r="I151" s="50">
        <f t="shared" ref="I151" si="75">ROUND(G151*1.03241, -2)</f>
        <v>5200</v>
      </c>
      <c r="J151" s="50">
        <f t="shared" ref="J151" si="76">ROUND(H151*1.03241, -2)</f>
        <v>10300</v>
      </c>
    </row>
    <row r="152" spans="1:10" ht="27.6" x14ac:dyDescent="0.25">
      <c r="A152" s="25">
        <v>151</v>
      </c>
      <c r="B152" s="25" t="s">
        <v>1290</v>
      </c>
      <c r="C152" s="25"/>
      <c r="D152" s="115" t="s">
        <v>3270</v>
      </c>
      <c r="E152" s="130"/>
      <c r="F152" s="130"/>
      <c r="G152" s="130"/>
      <c r="H152" s="130"/>
      <c r="I152" s="50"/>
      <c r="J152" s="50"/>
    </row>
    <row r="153" spans="1:10" x14ac:dyDescent="0.25">
      <c r="A153" s="25">
        <v>152</v>
      </c>
      <c r="B153" s="25" t="s">
        <v>1289</v>
      </c>
      <c r="C153" s="25" t="s">
        <v>4078</v>
      </c>
      <c r="D153" s="115" t="s">
        <v>3271</v>
      </c>
      <c r="E153" s="118">
        <v>2500</v>
      </c>
      <c r="F153" s="118">
        <v>5000</v>
      </c>
      <c r="G153" s="14">
        <f t="shared" si="37"/>
        <v>5000</v>
      </c>
      <c r="H153" s="14">
        <f t="shared" si="37"/>
        <v>10000</v>
      </c>
      <c r="I153" s="50">
        <f t="shared" si="39"/>
        <v>5200</v>
      </c>
      <c r="J153" s="50">
        <f t="shared" si="39"/>
        <v>10300</v>
      </c>
    </row>
    <row r="154" spans="1:10" x14ac:dyDescent="0.25">
      <c r="A154" s="25">
        <v>153</v>
      </c>
      <c r="B154" s="25" t="s">
        <v>1289</v>
      </c>
      <c r="C154" s="25" t="s">
        <v>4079</v>
      </c>
      <c r="D154" s="115" t="s">
        <v>3271</v>
      </c>
      <c r="E154" s="118">
        <v>2500</v>
      </c>
      <c r="F154" s="118">
        <v>5000</v>
      </c>
      <c r="G154" s="14">
        <f t="shared" ref="G154:G156" si="77">E154*2</f>
        <v>5000</v>
      </c>
      <c r="H154" s="14">
        <f t="shared" ref="H154:H156" si="78">F154*2</f>
        <v>10000</v>
      </c>
      <c r="I154" s="50">
        <f t="shared" ref="I154:I156" si="79">ROUND(G154*1.03241, -2)</f>
        <v>5200</v>
      </c>
      <c r="J154" s="50">
        <f t="shared" ref="J154:J156" si="80">ROUND(H154*1.03241, -2)</f>
        <v>10300</v>
      </c>
    </row>
    <row r="155" spans="1:10" x14ac:dyDescent="0.25">
      <c r="A155" s="25">
        <v>154</v>
      </c>
      <c r="B155" s="25" t="s">
        <v>1289</v>
      </c>
      <c r="C155" s="25" t="s">
        <v>4080</v>
      </c>
      <c r="D155" s="115" t="s">
        <v>3271</v>
      </c>
      <c r="E155" s="118">
        <v>2500</v>
      </c>
      <c r="F155" s="118">
        <v>5000</v>
      </c>
      <c r="G155" s="14">
        <f t="shared" si="77"/>
        <v>5000</v>
      </c>
      <c r="H155" s="14">
        <f t="shared" si="78"/>
        <v>10000</v>
      </c>
      <c r="I155" s="50">
        <f t="shared" si="79"/>
        <v>5200</v>
      </c>
      <c r="J155" s="50">
        <f t="shared" si="80"/>
        <v>10300</v>
      </c>
    </row>
    <row r="156" spans="1:10" x14ac:dyDescent="0.25">
      <c r="A156" s="25">
        <v>155</v>
      </c>
      <c r="B156" s="25" t="s">
        <v>1289</v>
      </c>
      <c r="C156" s="25" t="s">
        <v>4081</v>
      </c>
      <c r="D156" s="115" t="s">
        <v>3271</v>
      </c>
      <c r="E156" s="118">
        <v>2500</v>
      </c>
      <c r="F156" s="118">
        <v>5000</v>
      </c>
      <c r="G156" s="14">
        <f t="shared" si="77"/>
        <v>5000</v>
      </c>
      <c r="H156" s="14">
        <f t="shared" si="78"/>
        <v>10000</v>
      </c>
      <c r="I156" s="50">
        <f t="shared" si="79"/>
        <v>5200</v>
      </c>
      <c r="J156" s="50">
        <f t="shared" si="80"/>
        <v>10300</v>
      </c>
    </row>
    <row r="157" spans="1:10" x14ac:dyDescent="0.25">
      <c r="A157" s="25">
        <v>156</v>
      </c>
      <c r="B157" s="25" t="s">
        <v>1289</v>
      </c>
      <c r="C157" s="25" t="s">
        <v>4082</v>
      </c>
      <c r="D157" s="115" t="s">
        <v>3271</v>
      </c>
      <c r="E157" s="118">
        <v>2500</v>
      </c>
      <c r="F157" s="118">
        <v>5000</v>
      </c>
      <c r="G157" s="14">
        <f t="shared" ref="G157:G158" si="81">E157*2</f>
        <v>5000</v>
      </c>
      <c r="H157" s="14">
        <f t="shared" ref="H157:H158" si="82">F157*2</f>
        <v>10000</v>
      </c>
      <c r="I157" s="50">
        <f t="shared" ref="I157:I158" si="83">ROUND(G157*1.03241, -2)</f>
        <v>5200</v>
      </c>
      <c r="J157" s="50">
        <f t="shared" ref="J157:J158" si="84">ROUND(H157*1.03241, -2)</f>
        <v>10300</v>
      </c>
    </row>
    <row r="158" spans="1:10" x14ac:dyDescent="0.25">
      <c r="A158" s="25">
        <v>157</v>
      </c>
      <c r="B158" s="25" t="s">
        <v>1289</v>
      </c>
      <c r="C158" s="25" t="s">
        <v>4083</v>
      </c>
      <c r="D158" s="115" t="s">
        <v>3271</v>
      </c>
      <c r="E158" s="118">
        <v>2500</v>
      </c>
      <c r="F158" s="118">
        <v>5000</v>
      </c>
      <c r="G158" s="14">
        <f t="shared" si="81"/>
        <v>5000</v>
      </c>
      <c r="H158" s="14">
        <f t="shared" si="82"/>
        <v>10000</v>
      </c>
      <c r="I158" s="50">
        <f t="shared" si="83"/>
        <v>5200</v>
      </c>
      <c r="J158" s="50">
        <f t="shared" si="84"/>
        <v>10300</v>
      </c>
    </row>
    <row r="159" spans="1:10" ht="15.75" customHeight="1" x14ac:dyDescent="0.25">
      <c r="A159" s="25">
        <v>158</v>
      </c>
      <c r="B159" s="25" t="s">
        <v>1290</v>
      </c>
      <c r="C159" s="25"/>
      <c r="D159" s="131" t="s">
        <v>3272</v>
      </c>
      <c r="E159" s="131"/>
      <c r="F159" s="131"/>
      <c r="G159" s="131"/>
      <c r="H159" s="131"/>
      <c r="I159" s="50"/>
      <c r="J159" s="50"/>
    </row>
    <row r="160" spans="1:10" x14ac:dyDescent="0.25">
      <c r="A160" s="25">
        <v>159</v>
      </c>
      <c r="B160" s="25" t="s">
        <v>1290</v>
      </c>
      <c r="C160" s="25"/>
      <c r="D160" s="115" t="s">
        <v>3273</v>
      </c>
      <c r="E160" s="130"/>
      <c r="F160" s="130"/>
      <c r="G160" s="130"/>
      <c r="H160" s="130"/>
      <c r="I160" s="50"/>
      <c r="J160" s="50"/>
    </row>
    <row r="161" spans="1:10" x14ac:dyDescent="0.25">
      <c r="A161" s="25">
        <v>160</v>
      </c>
      <c r="B161" s="25" t="s">
        <v>1289</v>
      </c>
      <c r="C161" s="25">
        <v>232.40299999999999</v>
      </c>
      <c r="D161" s="115" t="s">
        <v>3274</v>
      </c>
      <c r="E161" s="118">
        <v>2500</v>
      </c>
      <c r="F161" s="118">
        <v>5000</v>
      </c>
      <c r="G161" s="14">
        <f t="shared" si="37"/>
        <v>5000</v>
      </c>
      <c r="H161" s="14">
        <f t="shared" si="37"/>
        <v>10000</v>
      </c>
      <c r="I161" s="50">
        <f t="shared" si="39"/>
        <v>5200</v>
      </c>
      <c r="J161" s="50">
        <f t="shared" si="39"/>
        <v>10300</v>
      </c>
    </row>
    <row r="162" spans="1:10" x14ac:dyDescent="0.25">
      <c r="A162" s="25">
        <v>161</v>
      </c>
      <c r="B162" s="25" t="s">
        <v>1290</v>
      </c>
      <c r="C162" s="25"/>
      <c r="D162" s="115" t="s">
        <v>3275</v>
      </c>
      <c r="E162" s="130"/>
      <c r="F162" s="130"/>
      <c r="G162" s="130"/>
      <c r="H162" s="130"/>
      <c r="I162" s="50"/>
      <c r="J162" s="50"/>
    </row>
    <row r="163" spans="1:10" x14ac:dyDescent="0.25">
      <c r="A163" s="25">
        <v>162</v>
      </c>
      <c r="B163" s="25" t="s">
        <v>1289</v>
      </c>
      <c r="C163" s="25">
        <v>232.405</v>
      </c>
      <c r="D163" s="115" t="s">
        <v>3276</v>
      </c>
      <c r="E163" s="118">
        <v>2500</v>
      </c>
      <c r="F163" s="118">
        <v>5000</v>
      </c>
      <c r="G163" s="14">
        <f t="shared" si="37"/>
        <v>5000</v>
      </c>
      <c r="H163" s="14">
        <f t="shared" si="37"/>
        <v>10000</v>
      </c>
      <c r="I163" s="50">
        <f t="shared" ref="I163:J231" si="85">ROUND(G163*1.03241, -2)</f>
        <v>5200</v>
      </c>
      <c r="J163" s="50">
        <f t="shared" si="85"/>
        <v>10300</v>
      </c>
    </row>
    <row r="164" spans="1:10" x14ac:dyDescent="0.25">
      <c r="A164" s="25">
        <v>163</v>
      </c>
      <c r="B164" s="25" t="s">
        <v>1290</v>
      </c>
      <c r="C164" s="25"/>
      <c r="D164" s="115" t="s">
        <v>3277</v>
      </c>
      <c r="E164" s="130"/>
      <c r="F164" s="130"/>
      <c r="G164" s="130"/>
      <c r="H164" s="130"/>
      <c r="I164" s="50"/>
      <c r="J164" s="50"/>
    </row>
    <row r="165" spans="1:10" x14ac:dyDescent="0.25">
      <c r="A165" s="25">
        <v>164</v>
      </c>
      <c r="B165" s="25" t="s">
        <v>1289</v>
      </c>
      <c r="C165" s="25" t="s">
        <v>4084</v>
      </c>
      <c r="D165" s="115" t="s">
        <v>3278</v>
      </c>
      <c r="E165" s="118">
        <v>5000</v>
      </c>
      <c r="F165" s="118">
        <v>7500</v>
      </c>
      <c r="G165" s="14">
        <f t="shared" si="37"/>
        <v>10000</v>
      </c>
      <c r="H165" s="14">
        <f t="shared" si="37"/>
        <v>15000</v>
      </c>
      <c r="I165" s="50">
        <f t="shared" si="85"/>
        <v>10300</v>
      </c>
      <c r="J165" s="50">
        <f t="shared" si="85"/>
        <v>15500</v>
      </c>
    </row>
    <row r="166" spans="1:10" x14ac:dyDescent="0.25">
      <c r="A166" s="25">
        <v>165</v>
      </c>
      <c r="B166" s="25" t="s">
        <v>1289</v>
      </c>
      <c r="C166" s="25" t="s">
        <v>4085</v>
      </c>
      <c r="D166" s="115" t="s">
        <v>3279</v>
      </c>
      <c r="E166" s="118">
        <v>2500</v>
      </c>
      <c r="F166" s="118">
        <v>5000</v>
      </c>
      <c r="G166" s="14">
        <f t="shared" si="37"/>
        <v>5000</v>
      </c>
      <c r="H166" s="14">
        <f t="shared" si="37"/>
        <v>10000</v>
      </c>
      <c r="I166" s="50">
        <f t="shared" si="85"/>
        <v>5200</v>
      </c>
      <c r="J166" s="50">
        <f t="shared" si="85"/>
        <v>10300</v>
      </c>
    </row>
    <row r="167" spans="1:10" x14ac:dyDescent="0.25">
      <c r="A167" s="25">
        <v>166</v>
      </c>
      <c r="B167" s="25" t="s">
        <v>1289</v>
      </c>
      <c r="C167" s="25" t="s">
        <v>4088</v>
      </c>
      <c r="D167" s="115" t="s">
        <v>3280</v>
      </c>
      <c r="E167" s="118">
        <v>5000</v>
      </c>
      <c r="F167" s="118">
        <v>7500</v>
      </c>
      <c r="G167" s="14">
        <f t="shared" si="37"/>
        <v>10000</v>
      </c>
      <c r="H167" s="14">
        <f t="shared" si="37"/>
        <v>15000</v>
      </c>
      <c r="I167" s="50">
        <f t="shared" si="85"/>
        <v>10300</v>
      </c>
      <c r="J167" s="50">
        <f t="shared" si="85"/>
        <v>15500</v>
      </c>
    </row>
    <row r="168" spans="1:10" x14ac:dyDescent="0.25">
      <c r="A168" s="25">
        <v>167</v>
      </c>
      <c r="B168" s="25" t="s">
        <v>1289</v>
      </c>
      <c r="C168" s="25" t="s">
        <v>4090</v>
      </c>
      <c r="D168" s="115" t="s">
        <v>3281</v>
      </c>
      <c r="E168" s="118">
        <v>2500</v>
      </c>
      <c r="F168" s="118">
        <v>5000</v>
      </c>
      <c r="G168" s="14">
        <f t="shared" si="37"/>
        <v>5000</v>
      </c>
      <c r="H168" s="14">
        <f t="shared" si="37"/>
        <v>10000</v>
      </c>
      <c r="I168" s="50">
        <f t="shared" si="85"/>
        <v>5200</v>
      </c>
      <c r="J168" s="50">
        <f t="shared" si="85"/>
        <v>10300</v>
      </c>
    </row>
    <row r="169" spans="1:10" x14ac:dyDescent="0.25">
      <c r="A169" s="25">
        <v>168</v>
      </c>
      <c r="B169" s="25" t="s">
        <v>1289</v>
      </c>
      <c r="C169" s="25" t="s">
        <v>4089</v>
      </c>
      <c r="D169" s="115" t="s">
        <v>3282</v>
      </c>
      <c r="E169" s="118">
        <v>2500</v>
      </c>
      <c r="F169" s="118">
        <v>5000</v>
      </c>
      <c r="G169" s="14">
        <f t="shared" si="37"/>
        <v>5000</v>
      </c>
      <c r="H169" s="14">
        <f t="shared" si="37"/>
        <v>10000</v>
      </c>
      <c r="I169" s="50">
        <f t="shared" si="85"/>
        <v>5200</v>
      </c>
      <c r="J169" s="50">
        <f t="shared" si="85"/>
        <v>10300</v>
      </c>
    </row>
    <row r="170" spans="1:10" ht="27.6" x14ac:dyDescent="0.25">
      <c r="A170" s="25">
        <v>169</v>
      </c>
      <c r="B170" s="25" t="s">
        <v>1289</v>
      </c>
      <c r="C170" s="25" t="s">
        <v>4086</v>
      </c>
      <c r="D170" s="115" t="s">
        <v>3283</v>
      </c>
      <c r="E170" s="118">
        <v>5000</v>
      </c>
      <c r="F170" s="118">
        <v>7500</v>
      </c>
      <c r="G170" s="14">
        <f t="shared" si="37"/>
        <v>10000</v>
      </c>
      <c r="H170" s="14">
        <f t="shared" si="37"/>
        <v>15000</v>
      </c>
      <c r="I170" s="50">
        <f t="shared" si="85"/>
        <v>10300</v>
      </c>
      <c r="J170" s="50">
        <f t="shared" si="85"/>
        <v>15500</v>
      </c>
    </row>
    <row r="171" spans="1:10" x14ac:dyDescent="0.25">
      <c r="A171" s="25">
        <v>170</v>
      </c>
      <c r="B171" s="25" t="s">
        <v>1289</v>
      </c>
      <c r="C171" s="25" t="s">
        <v>4087</v>
      </c>
      <c r="D171" s="115" t="s">
        <v>3284</v>
      </c>
      <c r="E171" s="118">
        <v>5000</v>
      </c>
      <c r="F171" s="118">
        <v>7500</v>
      </c>
      <c r="G171" s="14">
        <f t="shared" si="37"/>
        <v>10000</v>
      </c>
      <c r="H171" s="14">
        <f t="shared" si="37"/>
        <v>15000</v>
      </c>
      <c r="I171" s="50">
        <f t="shared" si="85"/>
        <v>10300</v>
      </c>
      <c r="J171" s="50">
        <f t="shared" si="85"/>
        <v>15500</v>
      </c>
    </row>
    <row r="172" spans="1:10" x14ac:dyDescent="0.25">
      <c r="A172" s="25">
        <v>171</v>
      </c>
      <c r="B172" s="25" t="s">
        <v>1290</v>
      </c>
      <c r="C172" s="25"/>
      <c r="D172" s="115" t="s">
        <v>3285</v>
      </c>
      <c r="E172" s="130"/>
      <c r="F172" s="130"/>
      <c r="G172" s="130"/>
      <c r="H172" s="130"/>
      <c r="I172" s="50"/>
      <c r="J172" s="50"/>
    </row>
    <row r="173" spans="1:10" x14ac:dyDescent="0.25">
      <c r="A173" s="25">
        <v>172</v>
      </c>
      <c r="B173" s="25" t="s">
        <v>1289</v>
      </c>
      <c r="C173" s="25" t="s">
        <v>4091</v>
      </c>
      <c r="D173" s="115" t="s">
        <v>3286</v>
      </c>
      <c r="E173" s="118">
        <v>2500</v>
      </c>
      <c r="F173" s="118">
        <v>5000</v>
      </c>
      <c r="G173" s="14">
        <f t="shared" ref="G173:H242" si="86">E173*2</f>
        <v>5000</v>
      </c>
      <c r="H173" s="14">
        <f t="shared" si="86"/>
        <v>10000</v>
      </c>
      <c r="I173" s="50">
        <f t="shared" si="85"/>
        <v>5200</v>
      </c>
      <c r="J173" s="50">
        <f t="shared" si="85"/>
        <v>10300</v>
      </c>
    </row>
    <row r="174" spans="1:10" x14ac:dyDescent="0.25">
      <c r="A174" s="25">
        <v>173</v>
      </c>
      <c r="B174" s="25" t="s">
        <v>1289</v>
      </c>
      <c r="C174" s="25" t="s">
        <v>4092</v>
      </c>
      <c r="D174" s="115" t="s">
        <v>3287</v>
      </c>
      <c r="E174" s="118">
        <v>2500</v>
      </c>
      <c r="F174" s="118">
        <v>5000</v>
      </c>
      <c r="G174" s="14">
        <f t="shared" si="86"/>
        <v>5000</v>
      </c>
      <c r="H174" s="14">
        <f t="shared" si="86"/>
        <v>10000</v>
      </c>
      <c r="I174" s="50">
        <f t="shared" si="85"/>
        <v>5200</v>
      </c>
      <c r="J174" s="50">
        <f t="shared" si="85"/>
        <v>10300</v>
      </c>
    </row>
    <row r="175" spans="1:10" x14ac:dyDescent="0.25">
      <c r="A175" s="25">
        <v>174</v>
      </c>
      <c r="B175" s="25" t="s">
        <v>1289</v>
      </c>
      <c r="C175" s="25" t="s">
        <v>4093</v>
      </c>
      <c r="D175" s="115" t="s">
        <v>3288</v>
      </c>
      <c r="E175" s="118">
        <v>5000</v>
      </c>
      <c r="F175" s="118">
        <v>7500</v>
      </c>
      <c r="G175" s="14">
        <f t="shared" si="86"/>
        <v>10000</v>
      </c>
      <c r="H175" s="14">
        <f t="shared" si="86"/>
        <v>15000</v>
      </c>
      <c r="I175" s="50">
        <f t="shared" si="85"/>
        <v>10300</v>
      </c>
      <c r="J175" s="50">
        <f t="shared" si="85"/>
        <v>15500</v>
      </c>
    </row>
    <row r="176" spans="1:10" x14ac:dyDescent="0.25">
      <c r="A176" s="25">
        <v>175</v>
      </c>
      <c r="B176" s="25" t="s">
        <v>1289</v>
      </c>
      <c r="C176" s="25" t="s">
        <v>4094</v>
      </c>
      <c r="D176" s="115" t="s">
        <v>3289</v>
      </c>
      <c r="E176" s="118">
        <v>2500</v>
      </c>
      <c r="F176" s="118">
        <v>5000</v>
      </c>
      <c r="G176" s="14">
        <f t="shared" si="86"/>
        <v>5000</v>
      </c>
      <c r="H176" s="14">
        <f t="shared" si="86"/>
        <v>10000</v>
      </c>
      <c r="I176" s="50">
        <f t="shared" si="85"/>
        <v>5200</v>
      </c>
      <c r="J176" s="50">
        <f t="shared" si="85"/>
        <v>10300</v>
      </c>
    </row>
    <row r="177" spans="1:10" x14ac:dyDescent="0.25">
      <c r="A177" s="25">
        <v>176</v>
      </c>
      <c r="B177" s="25" t="s">
        <v>1289</v>
      </c>
      <c r="C177" s="25" t="s">
        <v>4095</v>
      </c>
      <c r="D177" s="115" t="s">
        <v>3290</v>
      </c>
      <c r="E177" s="118">
        <v>2500</v>
      </c>
      <c r="F177" s="118">
        <v>5000</v>
      </c>
      <c r="G177" s="14">
        <f t="shared" si="86"/>
        <v>5000</v>
      </c>
      <c r="H177" s="14">
        <f t="shared" si="86"/>
        <v>10000</v>
      </c>
      <c r="I177" s="50">
        <f t="shared" si="85"/>
        <v>5200</v>
      </c>
      <c r="J177" s="50">
        <f t="shared" si="85"/>
        <v>10300</v>
      </c>
    </row>
    <row r="178" spans="1:10" x14ac:dyDescent="0.25">
      <c r="A178" s="25">
        <v>177</v>
      </c>
      <c r="B178" s="25" t="s">
        <v>1289</v>
      </c>
      <c r="C178" s="25" t="s">
        <v>4096</v>
      </c>
      <c r="D178" s="115" t="s">
        <v>3291</v>
      </c>
      <c r="E178" s="118">
        <v>2500</v>
      </c>
      <c r="F178" s="118">
        <v>5000</v>
      </c>
      <c r="G178" s="14">
        <f t="shared" si="86"/>
        <v>5000</v>
      </c>
      <c r="H178" s="14">
        <f t="shared" si="86"/>
        <v>10000</v>
      </c>
      <c r="I178" s="50">
        <f t="shared" si="85"/>
        <v>5200</v>
      </c>
      <c r="J178" s="50">
        <f t="shared" si="85"/>
        <v>10300</v>
      </c>
    </row>
    <row r="179" spans="1:10" x14ac:dyDescent="0.25">
      <c r="A179" s="25">
        <v>178</v>
      </c>
      <c r="B179" s="25" t="s">
        <v>1289</v>
      </c>
      <c r="C179" s="25" t="s">
        <v>4097</v>
      </c>
      <c r="D179" s="115" t="s">
        <v>3292</v>
      </c>
      <c r="E179" s="118">
        <v>2500</v>
      </c>
      <c r="F179" s="118">
        <v>5000</v>
      </c>
      <c r="G179" s="14">
        <f t="shared" si="86"/>
        <v>5000</v>
      </c>
      <c r="H179" s="14">
        <f t="shared" si="86"/>
        <v>10000</v>
      </c>
      <c r="I179" s="50">
        <f t="shared" si="85"/>
        <v>5200</v>
      </c>
      <c r="J179" s="50">
        <f t="shared" si="85"/>
        <v>10300</v>
      </c>
    </row>
    <row r="180" spans="1:10" ht="15.75" customHeight="1" x14ac:dyDescent="0.25">
      <c r="A180" s="25">
        <v>179</v>
      </c>
      <c r="B180" s="25" t="s">
        <v>1290</v>
      </c>
      <c r="C180" s="25"/>
      <c r="D180" s="131" t="s">
        <v>3293</v>
      </c>
      <c r="E180" s="131"/>
      <c r="F180" s="131"/>
      <c r="G180" s="131"/>
      <c r="H180" s="131"/>
      <c r="I180" s="50"/>
      <c r="J180" s="50"/>
    </row>
    <row r="181" spans="1:10" x14ac:dyDescent="0.25">
      <c r="A181" s="25">
        <v>180</v>
      </c>
      <c r="B181" s="25" t="s">
        <v>1290</v>
      </c>
      <c r="C181" s="25"/>
      <c r="D181" s="115" t="s">
        <v>3294</v>
      </c>
      <c r="E181" s="130"/>
      <c r="F181" s="130"/>
      <c r="G181" s="130"/>
      <c r="H181" s="130"/>
      <c r="I181" s="50"/>
      <c r="J181" s="50"/>
    </row>
    <row r="182" spans="1:10" x14ac:dyDescent="0.25">
      <c r="A182" s="25">
        <v>181</v>
      </c>
      <c r="B182" s="25" t="s">
        <v>1289</v>
      </c>
      <c r="C182" s="25" t="s">
        <v>4098</v>
      </c>
      <c r="D182" s="115" t="s">
        <v>3295</v>
      </c>
      <c r="E182" s="118">
        <v>10000</v>
      </c>
      <c r="F182" s="118">
        <v>15000</v>
      </c>
      <c r="G182" s="14">
        <f t="shared" si="86"/>
        <v>20000</v>
      </c>
      <c r="H182" s="14">
        <f t="shared" si="86"/>
        <v>30000</v>
      </c>
      <c r="I182" s="50">
        <f t="shared" si="85"/>
        <v>20600</v>
      </c>
      <c r="J182" s="50">
        <f t="shared" si="85"/>
        <v>31000</v>
      </c>
    </row>
    <row r="183" spans="1:10" x14ac:dyDescent="0.25">
      <c r="A183" s="25">
        <v>182</v>
      </c>
      <c r="B183" s="25" t="s">
        <v>1290</v>
      </c>
      <c r="C183" s="25"/>
      <c r="D183" s="115" t="s">
        <v>3296</v>
      </c>
      <c r="E183" s="130"/>
      <c r="F183" s="130"/>
      <c r="G183" s="130"/>
      <c r="H183" s="130"/>
      <c r="I183" s="50"/>
      <c r="J183" s="50"/>
    </row>
    <row r="184" spans="1:10" x14ac:dyDescent="0.25">
      <c r="A184" s="25">
        <v>183</v>
      </c>
      <c r="B184" s="25" t="s">
        <v>1289</v>
      </c>
      <c r="C184" s="25" t="s">
        <v>4101</v>
      </c>
      <c r="D184" s="115" t="s">
        <v>3297</v>
      </c>
      <c r="E184" s="118">
        <v>5000</v>
      </c>
      <c r="F184" s="118">
        <v>7500</v>
      </c>
      <c r="G184" s="14">
        <f t="shared" si="86"/>
        <v>10000</v>
      </c>
      <c r="H184" s="14">
        <f t="shared" si="86"/>
        <v>15000</v>
      </c>
      <c r="I184" s="50">
        <f t="shared" si="85"/>
        <v>10300</v>
      </c>
      <c r="J184" s="50">
        <f t="shared" si="85"/>
        <v>15500</v>
      </c>
    </row>
    <row r="185" spans="1:10" x14ac:dyDescent="0.25">
      <c r="A185" s="25">
        <v>184</v>
      </c>
      <c r="B185" s="25" t="s">
        <v>1289</v>
      </c>
      <c r="C185" s="25" t="s">
        <v>4099</v>
      </c>
      <c r="D185" s="115" t="s">
        <v>3298</v>
      </c>
      <c r="E185" s="118">
        <v>2500</v>
      </c>
      <c r="F185" s="118">
        <v>5000</v>
      </c>
      <c r="G185" s="14">
        <f t="shared" si="86"/>
        <v>5000</v>
      </c>
      <c r="H185" s="14">
        <f t="shared" si="86"/>
        <v>10000</v>
      </c>
      <c r="I185" s="50">
        <f t="shared" si="85"/>
        <v>5200</v>
      </c>
      <c r="J185" s="50">
        <f t="shared" si="85"/>
        <v>10300</v>
      </c>
    </row>
    <row r="186" spans="1:10" x14ac:dyDescent="0.25">
      <c r="A186" s="25">
        <v>185</v>
      </c>
      <c r="B186" s="25" t="s">
        <v>1289</v>
      </c>
      <c r="C186" s="25" t="s">
        <v>4100</v>
      </c>
      <c r="D186" s="115" t="s">
        <v>3299</v>
      </c>
      <c r="E186" s="118">
        <v>5000</v>
      </c>
      <c r="F186" s="118">
        <v>7500</v>
      </c>
      <c r="G186" s="14">
        <f t="shared" si="86"/>
        <v>10000</v>
      </c>
      <c r="H186" s="14">
        <f t="shared" si="86"/>
        <v>15000</v>
      </c>
      <c r="I186" s="50">
        <f t="shared" si="85"/>
        <v>10300</v>
      </c>
      <c r="J186" s="50">
        <f t="shared" si="85"/>
        <v>15500</v>
      </c>
    </row>
    <row r="187" spans="1:10" ht="15.75" customHeight="1" x14ac:dyDescent="0.25">
      <c r="A187" s="25">
        <v>186</v>
      </c>
      <c r="B187" s="25" t="s">
        <v>1290</v>
      </c>
      <c r="C187" s="25"/>
      <c r="D187" s="131" t="s">
        <v>3300</v>
      </c>
      <c r="E187" s="131"/>
      <c r="F187" s="131"/>
      <c r="G187" s="131"/>
      <c r="H187" s="131"/>
      <c r="I187" s="50"/>
      <c r="J187" s="50"/>
    </row>
    <row r="188" spans="1:10" ht="27.6" x14ac:dyDescent="0.25">
      <c r="A188" s="25">
        <v>187</v>
      </c>
      <c r="B188" s="25" t="s">
        <v>1290</v>
      </c>
      <c r="C188" s="25"/>
      <c r="D188" s="115" t="s">
        <v>3301</v>
      </c>
      <c r="E188" s="130"/>
      <c r="F188" s="130"/>
      <c r="G188" s="130"/>
      <c r="H188" s="130"/>
      <c r="I188" s="50"/>
      <c r="J188" s="50"/>
    </row>
    <row r="189" spans="1:10" x14ac:dyDescent="0.25">
      <c r="A189" s="25">
        <v>188</v>
      </c>
      <c r="B189" s="25" t="s">
        <v>1289</v>
      </c>
      <c r="C189" s="25" t="s">
        <v>4102</v>
      </c>
      <c r="D189" s="115" t="s">
        <v>3302</v>
      </c>
      <c r="E189" s="118">
        <v>7500</v>
      </c>
      <c r="F189" s="118">
        <v>11000</v>
      </c>
      <c r="G189" s="14">
        <f t="shared" si="86"/>
        <v>15000</v>
      </c>
      <c r="H189" s="14">
        <f t="shared" si="86"/>
        <v>22000</v>
      </c>
      <c r="I189" s="50">
        <f t="shared" si="85"/>
        <v>15500</v>
      </c>
      <c r="J189" s="50">
        <f t="shared" si="85"/>
        <v>22700</v>
      </c>
    </row>
    <row r="190" spans="1:10" x14ac:dyDescent="0.25">
      <c r="A190" s="25">
        <v>189</v>
      </c>
      <c r="B190" s="25" t="s">
        <v>1289</v>
      </c>
      <c r="C190" s="25" t="s">
        <v>4103</v>
      </c>
      <c r="D190" s="115" t="s">
        <v>3303</v>
      </c>
      <c r="E190" s="118">
        <v>7500</v>
      </c>
      <c r="F190" s="118">
        <v>11000</v>
      </c>
      <c r="G190" s="14">
        <f t="shared" si="86"/>
        <v>15000</v>
      </c>
      <c r="H190" s="14">
        <f t="shared" si="86"/>
        <v>22000</v>
      </c>
      <c r="I190" s="50">
        <f t="shared" si="85"/>
        <v>15500</v>
      </c>
      <c r="J190" s="50">
        <f t="shared" si="85"/>
        <v>22700</v>
      </c>
    </row>
    <row r="191" spans="1:10" ht="27.6" x14ac:dyDescent="0.25">
      <c r="A191" s="25">
        <v>190</v>
      </c>
      <c r="B191" s="25" t="s">
        <v>1289</v>
      </c>
      <c r="C191" s="25" t="s">
        <v>4104</v>
      </c>
      <c r="D191" s="115" t="s">
        <v>3304</v>
      </c>
      <c r="E191" s="118">
        <v>7500</v>
      </c>
      <c r="F191" s="118">
        <v>11000</v>
      </c>
      <c r="G191" s="14">
        <f t="shared" si="86"/>
        <v>15000</v>
      </c>
      <c r="H191" s="14">
        <f t="shared" si="86"/>
        <v>22000</v>
      </c>
      <c r="I191" s="50">
        <f t="shared" si="85"/>
        <v>15500</v>
      </c>
      <c r="J191" s="50">
        <f t="shared" si="85"/>
        <v>22700</v>
      </c>
    </row>
    <row r="192" spans="1:10" x14ac:dyDescent="0.25">
      <c r="A192" s="25">
        <v>191</v>
      </c>
      <c r="B192" s="25" t="s">
        <v>1290</v>
      </c>
      <c r="C192" s="25"/>
      <c r="D192" s="115" t="s">
        <v>3305</v>
      </c>
      <c r="E192" s="130"/>
      <c r="F192" s="130"/>
      <c r="G192" s="130"/>
      <c r="H192" s="130"/>
      <c r="I192" s="50"/>
      <c r="J192" s="50"/>
    </row>
    <row r="193" spans="1:10" ht="41.4" x14ac:dyDescent="0.25">
      <c r="A193" s="25">
        <v>192</v>
      </c>
      <c r="B193" s="25" t="s">
        <v>1290</v>
      </c>
      <c r="C193" s="25" t="s">
        <v>4106</v>
      </c>
      <c r="D193" s="115" t="s">
        <v>3306</v>
      </c>
      <c r="E193" s="116">
        <v>1</v>
      </c>
      <c r="F193" s="116">
        <v>1</v>
      </c>
      <c r="G193" s="116">
        <v>1</v>
      </c>
      <c r="H193" s="116">
        <v>1</v>
      </c>
      <c r="I193" s="50"/>
      <c r="J193" s="50"/>
    </row>
    <row r="194" spans="1:10" x14ac:dyDescent="0.25">
      <c r="A194" s="25">
        <v>193</v>
      </c>
      <c r="B194" s="25" t="s">
        <v>1289</v>
      </c>
      <c r="C194" s="25" t="s">
        <v>4105</v>
      </c>
      <c r="D194" s="115" t="s">
        <v>3307</v>
      </c>
      <c r="E194" s="118">
        <v>12500</v>
      </c>
      <c r="F194" s="118">
        <v>16000</v>
      </c>
      <c r="G194" s="14">
        <f t="shared" si="86"/>
        <v>25000</v>
      </c>
      <c r="H194" s="14">
        <f t="shared" si="86"/>
        <v>32000</v>
      </c>
      <c r="I194" s="50">
        <f t="shared" si="85"/>
        <v>25800</v>
      </c>
      <c r="J194" s="50">
        <f t="shared" si="85"/>
        <v>33000</v>
      </c>
    </row>
    <row r="195" spans="1:10" ht="27.6" x14ac:dyDescent="0.25">
      <c r="A195" s="25">
        <v>194</v>
      </c>
      <c r="B195" s="25" t="s">
        <v>1289</v>
      </c>
      <c r="C195" s="25" t="s">
        <v>4107</v>
      </c>
      <c r="D195" s="115" t="s">
        <v>3308</v>
      </c>
      <c r="E195" s="118">
        <v>12500</v>
      </c>
      <c r="F195" s="118">
        <v>16000</v>
      </c>
      <c r="G195" s="14">
        <f t="shared" si="86"/>
        <v>25000</v>
      </c>
      <c r="H195" s="14">
        <f t="shared" si="86"/>
        <v>32000</v>
      </c>
      <c r="I195" s="50">
        <f t="shared" si="85"/>
        <v>25800</v>
      </c>
      <c r="J195" s="50">
        <f t="shared" si="85"/>
        <v>33000</v>
      </c>
    </row>
    <row r="196" spans="1:10" x14ac:dyDescent="0.25">
      <c r="A196" s="25">
        <v>195</v>
      </c>
      <c r="B196" s="25" t="s">
        <v>1290</v>
      </c>
      <c r="C196" s="25"/>
      <c r="D196" s="115" t="s">
        <v>3309</v>
      </c>
      <c r="E196" s="122"/>
      <c r="F196" s="122"/>
      <c r="G196" s="14"/>
      <c r="H196" s="14"/>
      <c r="I196" s="50"/>
      <c r="J196" s="50"/>
    </row>
    <row r="197" spans="1:10" ht="16.8" x14ac:dyDescent="0.25">
      <c r="A197" s="25">
        <v>196</v>
      </c>
      <c r="B197" s="25" t="s">
        <v>1290</v>
      </c>
      <c r="C197" s="25"/>
      <c r="D197" s="115" t="s">
        <v>3310</v>
      </c>
      <c r="E197" s="116">
        <v>1</v>
      </c>
      <c r="F197" s="116">
        <v>1</v>
      </c>
      <c r="G197" s="116">
        <v>1</v>
      </c>
      <c r="H197" s="116">
        <v>1</v>
      </c>
      <c r="I197" s="50"/>
      <c r="J197" s="50"/>
    </row>
    <row r="198" spans="1:10" x14ac:dyDescent="0.25">
      <c r="A198" s="25">
        <v>197</v>
      </c>
      <c r="B198" s="25" t="s">
        <v>1289</v>
      </c>
      <c r="C198" s="25" t="s">
        <v>4108</v>
      </c>
      <c r="D198" s="115" t="s">
        <v>3311</v>
      </c>
      <c r="E198" s="118">
        <v>7500</v>
      </c>
      <c r="F198" s="118">
        <v>11000</v>
      </c>
      <c r="G198" s="14">
        <f t="shared" si="86"/>
        <v>15000</v>
      </c>
      <c r="H198" s="14">
        <f t="shared" si="86"/>
        <v>22000</v>
      </c>
      <c r="I198" s="50">
        <f t="shared" si="85"/>
        <v>15500</v>
      </c>
      <c r="J198" s="50">
        <f t="shared" si="85"/>
        <v>22700</v>
      </c>
    </row>
    <row r="199" spans="1:10" ht="27.6" x14ac:dyDescent="0.25">
      <c r="A199" s="25">
        <v>198</v>
      </c>
      <c r="B199" s="25" t="s">
        <v>1289</v>
      </c>
      <c r="C199" s="25" t="s">
        <v>4111</v>
      </c>
      <c r="D199" s="115" t="s">
        <v>3312</v>
      </c>
      <c r="E199" s="118">
        <v>4500</v>
      </c>
      <c r="F199" s="118">
        <v>6500</v>
      </c>
      <c r="G199" s="14">
        <f t="shared" si="86"/>
        <v>9000</v>
      </c>
      <c r="H199" s="14">
        <f t="shared" si="86"/>
        <v>13000</v>
      </c>
      <c r="I199" s="50">
        <f t="shared" si="85"/>
        <v>9300</v>
      </c>
      <c r="J199" s="50">
        <f t="shared" si="85"/>
        <v>13400</v>
      </c>
    </row>
    <row r="200" spans="1:10" ht="27.6" x14ac:dyDescent="0.25">
      <c r="A200" s="25">
        <v>199</v>
      </c>
      <c r="B200" s="25" t="s">
        <v>1289</v>
      </c>
      <c r="C200" s="25" t="s">
        <v>4112</v>
      </c>
      <c r="D200" s="115" t="s">
        <v>3312</v>
      </c>
      <c r="E200" s="118">
        <v>4500</v>
      </c>
      <c r="F200" s="118">
        <v>6500</v>
      </c>
      <c r="G200" s="14">
        <f t="shared" ref="G200" si="87">E200*2</f>
        <v>9000</v>
      </c>
      <c r="H200" s="14">
        <f t="shared" ref="H200" si="88">F200*2</f>
        <v>13000</v>
      </c>
      <c r="I200" s="50">
        <f t="shared" ref="I200" si="89">ROUND(G200*1.03241, -2)</f>
        <v>9300</v>
      </c>
      <c r="J200" s="50">
        <f t="shared" ref="J200" si="90">ROUND(H200*1.03241, -2)</f>
        <v>13400</v>
      </c>
    </row>
    <row r="201" spans="1:10" ht="16.8" x14ac:dyDescent="0.25">
      <c r="A201" s="25">
        <v>200</v>
      </c>
      <c r="B201" s="25" t="s">
        <v>1290</v>
      </c>
      <c r="C201" s="25"/>
      <c r="D201" s="115" t="s">
        <v>3313</v>
      </c>
      <c r="E201" s="116">
        <v>1</v>
      </c>
      <c r="F201" s="116">
        <v>1</v>
      </c>
      <c r="G201" s="116">
        <v>1</v>
      </c>
      <c r="H201" s="116">
        <v>1</v>
      </c>
      <c r="I201" s="116">
        <v>1</v>
      </c>
      <c r="J201" s="116">
        <v>1</v>
      </c>
    </row>
    <row r="202" spans="1:10" x14ac:dyDescent="0.25">
      <c r="A202" s="25">
        <v>201</v>
      </c>
      <c r="B202" s="25" t="s">
        <v>1289</v>
      </c>
      <c r="C202" s="25" t="s">
        <v>4113</v>
      </c>
      <c r="D202" s="115" t="s">
        <v>3314</v>
      </c>
      <c r="E202" s="118">
        <v>7500</v>
      </c>
      <c r="F202" s="118">
        <v>11000</v>
      </c>
      <c r="G202" s="14">
        <f t="shared" si="86"/>
        <v>15000</v>
      </c>
      <c r="H202" s="14">
        <f t="shared" si="86"/>
        <v>22000</v>
      </c>
      <c r="I202" s="50">
        <f t="shared" si="85"/>
        <v>15500</v>
      </c>
      <c r="J202" s="50">
        <f t="shared" si="85"/>
        <v>22700</v>
      </c>
    </row>
    <row r="203" spans="1:10" x14ac:dyDescent="0.25">
      <c r="A203" s="25">
        <v>202</v>
      </c>
      <c r="B203" s="25" t="s">
        <v>1289</v>
      </c>
      <c r="C203" s="25" t="s">
        <v>4109</v>
      </c>
      <c r="D203" s="115" t="s">
        <v>3314</v>
      </c>
      <c r="E203" s="118">
        <v>7500</v>
      </c>
      <c r="F203" s="118">
        <v>11000</v>
      </c>
      <c r="G203" s="14">
        <f t="shared" ref="G203" si="91">E203*2</f>
        <v>15000</v>
      </c>
      <c r="H203" s="14">
        <f t="shared" ref="H203" si="92">F203*2</f>
        <v>22000</v>
      </c>
      <c r="I203" s="50">
        <f t="shared" ref="I203" si="93">ROUND(G203*1.03241, -2)</f>
        <v>15500</v>
      </c>
      <c r="J203" s="50">
        <f t="shared" ref="J203" si="94">ROUND(H203*1.03241, -2)</f>
        <v>22700</v>
      </c>
    </row>
    <row r="204" spans="1:10" x14ac:dyDescent="0.25">
      <c r="A204" s="25">
        <v>203</v>
      </c>
      <c r="B204" s="25" t="s">
        <v>1289</v>
      </c>
      <c r="C204" s="25" t="s">
        <v>4114</v>
      </c>
      <c r="D204" s="115" t="s">
        <v>3315</v>
      </c>
      <c r="E204" s="118">
        <v>7500</v>
      </c>
      <c r="F204" s="118">
        <v>11000</v>
      </c>
      <c r="G204" s="14">
        <f t="shared" si="86"/>
        <v>15000</v>
      </c>
      <c r="H204" s="14">
        <f t="shared" si="86"/>
        <v>22000</v>
      </c>
      <c r="I204" s="50">
        <f t="shared" si="85"/>
        <v>15500</v>
      </c>
      <c r="J204" s="50">
        <f t="shared" si="85"/>
        <v>22700</v>
      </c>
    </row>
    <row r="205" spans="1:10" ht="16.8" x14ac:dyDescent="0.25">
      <c r="A205" s="25">
        <v>204</v>
      </c>
      <c r="B205" s="25" t="s">
        <v>1290</v>
      </c>
      <c r="C205" s="25"/>
      <c r="D205" s="115" t="s">
        <v>3316</v>
      </c>
      <c r="E205" s="116">
        <v>1</v>
      </c>
      <c r="F205" s="116">
        <v>1</v>
      </c>
      <c r="G205" s="116">
        <v>1</v>
      </c>
      <c r="H205" s="116">
        <v>1</v>
      </c>
      <c r="I205" s="116">
        <v>1</v>
      </c>
      <c r="J205" s="116">
        <v>1</v>
      </c>
    </row>
    <row r="206" spans="1:10" ht="16.8" x14ac:dyDescent="0.25">
      <c r="A206" s="25">
        <v>205</v>
      </c>
      <c r="B206" s="25" t="s">
        <v>1290</v>
      </c>
      <c r="C206" s="25"/>
      <c r="D206" s="115" t="s">
        <v>3317</v>
      </c>
      <c r="E206" s="116">
        <v>1</v>
      </c>
      <c r="F206" s="116">
        <v>1</v>
      </c>
      <c r="G206" s="116">
        <v>1</v>
      </c>
      <c r="H206" s="116">
        <v>1</v>
      </c>
      <c r="I206" s="116">
        <v>1</v>
      </c>
      <c r="J206" s="116">
        <v>1</v>
      </c>
    </row>
    <row r="207" spans="1:10" x14ac:dyDescent="0.25">
      <c r="A207" s="25">
        <v>206</v>
      </c>
      <c r="B207" s="25" t="s">
        <v>1289</v>
      </c>
      <c r="C207" s="25" t="s">
        <v>4117</v>
      </c>
      <c r="D207" s="115" t="s">
        <v>3318</v>
      </c>
      <c r="E207" s="118">
        <v>7500</v>
      </c>
      <c r="F207" s="118">
        <v>11000</v>
      </c>
      <c r="G207" s="14">
        <f t="shared" si="86"/>
        <v>15000</v>
      </c>
      <c r="H207" s="14">
        <f t="shared" si="86"/>
        <v>22000</v>
      </c>
      <c r="I207" s="50">
        <f t="shared" si="85"/>
        <v>15500</v>
      </c>
      <c r="J207" s="50">
        <f t="shared" si="85"/>
        <v>22700</v>
      </c>
    </row>
    <row r="208" spans="1:10" x14ac:dyDescent="0.25">
      <c r="A208" s="25">
        <v>207</v>
      </c>
      <c r="B208" s="25"/>
      <c r="C208" s="25" t="s">
        <v>4110</v>
      </c>
      <c r="D208" s="115" t="s">
        <v>3318</v>
      </c>
      <c r="E208" s="118">
        <v>7500</v>
      </c>
      <c r="F208" s="118">
        <v>11000</v>
      </c>
      <c r="G208" s="14">
        <f t="shared" ref="G208:G210" si="95">E208*2</f>
        <v>15000</v>
      </c>
      <c r="H208" s="14">
        <f t="shared" ref="H208:H210" si="96">F208*2</f>
        <v>22000</v>
      </c>
      <c r="I208" s="50">
        <f t="shared" ref="I208:I210" si="97">ROUND(G208*1.03241, -2)</f>
        <v>15500</v>
      </c>
      <c r="J208" s="50">
        <f t="shared" ref="J208:J210" si="98">ROUND(H208*1.03241, -2)</f>
        <v>22700</v>
      </c>
    </row>
    <row r="209" spans="1:10" x14ac:dyDescent="0.25">
      <c r="A209" s="25">
        <v>208</v>
      </c>
      <c r="B209" s="25"/>
      <c r="C209" s="25" t="s">
        <v>4118</v>
      </c>
      <c r="D209" s="115" t="s">
        <v>3318</v>
      </c>
      <c r="E209" s="118">
        <v>7500</v>
      </c>
      <c r="F209" s="118">
        <v>11000</v>
      </c>
      <c r="G209" s="14">
        <f t="shared" si="95"/>
        <v>15000</v>
      </c>
      <c r="H209" s="14">
        <f t="shared" si="96"/>
        <v>22000</v>
      </c>
      <c r="I209" s="50">
        <f t="shared" si="97"/>
        <v>15500</v>
      </c>
      <c r="J209" s="50">
        <f t="shared" si="98"/>
        <v>22700</v>
      </c>
    </row>
    <row r="210" spans="1:10" x14ac:dyDescent="0.25">
      <c r="A210" s="25">
        <v>209</v>
      </c>
      <c r="B210" s="25"/>
      <c r="C210" s="25" t="s">
        <v>4115</v>
      </c>
      <c r="D210" s="115" t="s">
        <v>3318</v>
      </c>
      <c r="E210" s="118">
        <v>7500</v>
      </c>
      <c r="F210" s="118">
        <v>11000</v>
      </c>
      <c r="G210" s="14">
        <f t="shared" si="95"/>
        <v>15000</v>
      </c>
      <c r="H210" s="14">
        <f t="shared" si="96"/>
        <v>22000</v>
      </c>
      <c r="I210" s="50">
        <f t="shared" si="97"/>
        <v>15500</v>
      </c>
      <c r="J210" s="50">
        <f t="shared" si="98"/>
        <v>22700</v>
      </c>
    </row>
    <row r="211" spans="1:10" x14ac:dyDescent="0.25">
      <c r="A211" s="25">
        <v>210</v>
      </c>
      <c r="B211" s="25" t="s">
        <v>1289</v>
      </c>
      <c r="C211" s="25" t="s">
        <v>4116</v>
      </c>
      <c r="D211" s="115" t="s">
        <v>3319</v>
      </c>
      <c r="E211" s="118">
        <v>7500</v>
      </c>
      <c r="F211" s="118">
        <v>11000</v>
      </c>
      <c r="G211" s="14">
        <f t="shared" si="86"/>
        <v>15000</v>
      </c>
      <c r="H211" s="14">
        <f t="shared" si="86"/>
        <v>22000</v>
      </c>
      <c r="I211" s="50">
        <f t="shared" si="85"/>
        <v>15500</v>
      </c>
      <c r="J211" s="50">
        <f t="shared" si="85"/>
        <v>22700</v>
      </c>
    </row>
    <row r="212" spans="1:10" x14ac:dyDescent="0.25">
      <c r="A212" s="25">
        <v>211</v>
      </c>
      <c r="B212" s="25" t="s">
        <v>1290</v>
      </c>
      <c r="C212" s="25"/>
      <c r="D212" s="115" t="s">
        <v>3320</v>
      </c>
      <c r="E212" s="122"/>
      <c r="F212" s="122"/>
      <c r="G212" s="14"/>
      <c r="H212" s="14"/>
      <c r="I212" s="50"/>
      <c r="J212" s="50"/>
    </row>
    <row r="213" spans="1:10" ht="27.6" x14ac:dyDescent="0.25">
      <c r="A213" s="25">
        <v>212</v>
      </c>
      <c r="B213" s="25" t="s">
        <v>1290</v>
      </c>
      <c r="C213" s="25"/>
      <c r="D213" s="115" t="s">
        <v>3321</v>
      </c>
      <c r="E213" s="116">
        <v>1</v>
      </c>
      <c r="F213" s="116">
        <v>1</v>
      </c>
      <c r="G213" s="116">
        <v>1</v>
      </c>
      <c r="H213" s="116">
        <v>1</v>
      </c>
      <c r="I213" s="116">
        <v>1</v>
      </c>
      <c r="J213" s="116">
        <v>1</v>
      </c>
    </row>
    <row r="214" spans="1:10" ht="27.6" x14ac:dyDescent="0.25">
      <c r="A214" s="25">
        <v>213</v>
      </c>
      <c r="B214" s="25" t="s">
        <v>1289</v>
      </c>
      <c r="C214" s="25" t="s">
        <v>4119</v>
      </c>
      <c r="D214" s="115" t="s">
        <v>3322</v>
      </c>
      <c r="E214" s="118">
        <v>7500</v>
      </c>
      <c r="F214" s="118">
        <v>11000</v>
      </c>
      <c r="G214" s="14">
        <f t="shared" si="86"/>
        <v>15000</v>
      </c>
      <c r="H214" s="14">
        <f t="shared" si="86"/>
        <v>22000</v>
      </c>
      <c r="I214" s="50">
        <f t="shared" si="85"/>
        <v>15500</v>
      </c>
      <c r="J214" s="50">
        <f t="shared" si="85"/>
        <v>22700</v>
      </c>
    </row>
    <row r="215" spans="1:10" ht="27.6" x14ac:dyDescent="0.25">
      <c r="A215" s="25">
        <v>214</v>
      </c>
      <c r="B215" s="25" t="s">
        <v>1289</v>
      </c>
      <c r="C215" s="25" t="s">
        <v>4120</v>
      </c>
      <c r="D215" s="115" t="s">
        <v>3323</v>
      </c>
      <c r="E215" s="118">
        <v>7500</v>
      </c>
      <c r="F215" s="118">
        <v>11000</v>
      </c>
      <c r="G215" s="14">
        <f t="shared" si="86"/>
        <v>15000</v>
      </c>
      <c r="H215" s="14">
        <f t="shared" si="86"/>
        <v>22000</v>
      </c>
      <c r="I215" s="50">
        <f t="shared" si="85"/>
        <v>15500</v>
      </c>
      <c r="J215" s="50">
        <f t="shared" si="85"/>
        <v>22700</v>
      </c>
    </row>
    <row r="216" spans="1:10" ht="16.8" x14ac:dyDescent="0.25">
      <c r="A216" s="25">
        <v>215</v>
      </c>
      <c r="B216" s="25" t="s">
        <v>1290</v>
      </c>
      <c r="C216" s="25"/>
      <c r="D216" s="115" t="s">
        <v>3324</v>
      </c>
      <c r="E216" s="116">
        <v>1</v>
      </c>
      <c r="F216" s="116">
        <v>1</v>
      </c>
      <c r="G216" s="116">
        <v>1</v>
      </c>
      <c r="H216" s="116">
        <v>1</v>
      </c>
      <c r="I216" s="116">
        <v>1</v>
      </c>
      <c r="J216" s="116">
        <v>1</v>
      </c>
    </row>
    <row r="217" spans="1:10" ht="27.6" x14ac:dyDescent="0.25">
      <c r="A217" s="25">
        <v>216</v>
      </c>
      <c r="B217" s="25" t="s">
        <v>1290</v>
      </c>
      <c r="C217" s="25"/>
      <c r="D217" s="115" t="s">
        <v>3325</v>
      </c>
      <c r="E217" s="116">
        <v>1</v>
      </c>
      <c r="F217" s="116">
        <v>1</v>
      </c>
      <c r="G217" s="116">
        <v>1</v>
      </c>
      <c r="H217" s="116">
        <v>1</v>
      </c>
      <c r="I217" s="116">
        <v>1</v>
      </c>
      <c r="J217" s="116">
        <v>1</v>
      </c>
    </row>
    <row r="218" spans="1:10" x14ac:dyDescent="0.25">
      <c r="A218" s="25">
        <v>217</v>
      </c>
      <c r="B218" s="25" t="s">
        <v>1289</v>
      </c>
      <c r="C218" s="25" t="s">
        <v>4121</v>
      </c>
      <c r="D218" s="115" t="s">
        <v>3326</v>
      </c>
      <c r="E218" s="118">
        <v>7500</v>
      </c>
      <c r="F218" s="118">
        <v>11000</v>
      </c>
      <c r="G218" s="14">
        <f t="shared" si="86"/>
        <v>15000</v>
      </c>
      <c r="H218" s="14">
        <f t="shared" si="86"/>
        <v>22000</v>
      </c>
      <c r="I218" s="50">
        <f t="shared" si="85"/>
        <v>15500</v>
      </c>
      <c r="J218" s="50">
        <f t="shared" si="85"/>
        <v>22700</v>
      </c>
    </row>
    <row r="219" spans="1:10" ht="27.6" x14ac:dyDescent="0.25">
      <c r="A219" s="25">
        <v>218</v>
      </c>
      <c r="B219" s="25" t="s">
        <v>1290</v>
      </c>
      <c r="C219" s="25"/>
      <c r="D219" s="115" t="s">
        <v>3327</v>
      </c>
      <c r="E219" s="116">
        <v>1</v>
      </c>
      <c r="F219" s="116">
        <v>1</v>
      </c>
      <c r="G219" s="116">
        <v>1</v>
      </c>
      <c r="H219" s="116">
        <v>1</v>
      </c>
      <c r="I219" s="116">
        <v>1</v>
      </c>
      <c r="J219" s="116">
        <v>1</v>
      </c>
    </row>
    <row r="220" spans="1:10" ht="27.6" x14ac:dyDescent="0.25">
      <c r="A220" s="25">
        <v>219</v>
      </c>
      <c r="B220" s="25" t="s">
        <v>1290</v>
      </c>
      <c r="C220" s="25"/>
      <c r="D220" s="115" t="s">
        <v>3328</v>
      </c>
      <c r="E220" s="116">
        <v>1</v>
      </c>
      <c r="F220" s="116">
        <v>1</v>
      </c>
      <c r="G220" s="116">
        <v>1</v>
      </c>
      <c r="H220" s="116">
        <v>1</v>
      </c>
      <c r="I220" s="116">
        <v>1</v>
      </c>
      <c r="J220" s="116">
        <v>1</v>
      </c>
    </row>
    <row r="221" spans="1:10" ht="16.8" x14ac:dyDescent="0.25">
      <c r="A221" s="25">
        <v>220</v>
      </c>
      <c r="B221" s="25" t="s">
        <v>1290</v>
      </c>
      <c r="C221" s="25"/>
      <c r="D221" s="115" t="s">
        <v>3329</v>
      </c>
      <c r="E221" s="116">
        <v>1</v>
      </c>
      <c r="F221" s="116">
        <v>1</v>
      </c>
      <c r="G221" s="116">
        <v>1</v>
      </c>
      <c r="H221" s="116">
        <v>1</v>
      </c>
      <c r="I221" s="116">
        <v>1</v>
      </c>
      <c r="J221" s="116">
        <v>1</v>
      </c>
    </row>
    <row r="222" spans="1:10" ht="27.6" x14ac:dyDescent="0.25">
      <c r="A222" s="25">
        <v>221</v>
      </c>
      <c r="B222" s="25" t="s">
        <v>1289</v>
      </c>
      <c r="C222" s="25" t="s">
        <v>4122</v>
      </c>
      <c r="D222" s="115" t="s">
        <v>3330</v>
      </c>
      <c r="E222" s="118">
        <v>7500</v>
      </c>
      <c r="F222" s="118">
        <v>11000</v>
      </c>
      <c r="G222" s="14">
        <f t="shared" si="86"/>
        <v>15000</v>
      </c>
      <c r="H222" s="14">
        <f t="shared" si="86"/>
        <v>22000</v>
      </c>
      <c r="I222" s="50">
        <f t="shared" si="85"/>
        <v>15500</v>
      </c>
      <c r="J222" s="50">
        <f t="shared" si="85"/>
        <v>22700</v>
      </c>
    </row>
    <row r="223" spans="1:10" x14ac:dyDescent="0.25">
      <c r="A223" s="25">
        <v>222</v>
      </c>
      <c r="B223" s="25" t="s">
        <v>1289</v>
      </c>
      <c r="C223" s="25" t="s">
        <v>4123</v>
      </c>
      <c r="D223" s="115" t="s">
        <v>3331</v>
      </c>
      <c r="E223" s="118">
        <v>7500</v>
      </c>
      <c r="F223" s="118">
        <v>11000</v>
      </c>
      <c r="G223" s="14">
        <f t="shared" si="86"/>
        <v>15000</v>
      </c>
      <c r="H223" s="14">
        <f t="shared" si="86"/>
        <v>22000</v>
      </c>
      <c r="I223" s="50">
        <f t="shared" si="85"/>
        <v>15500</v>
      </c>
      <c r="J223" s="50">
        <f t="shared" si="85"/>
        <v>22700</v>
      </c>
    </row>
    <row r="224" spans="1:10" x14ac:dyDescent="0.25">
      <c r="A224" s="25">
        <v>223</v>
      </c>
      <c r="B224" s="25" t="s">
        <v>1290</v>
      </c>
      <c r="C224" s="25"/>
      <c r="D224" s="115" t="s">
        <v>3332</v>
      </c>
      <c r="E224" s="130"/>
      <c r="F224" s="130"/>
      <c r="G224" s="130"/>
      <c r="H224" s="130"/>
      <c r="I224" s="50"/>
      <c r="J224" s="50"/>
    </row>
    <row r="225" spans="1:10" x14ac:dyDescent="0.25">
      <c r="A225" s="25">
        <v>224</v>
      </c>
      <c r="B225" s="25" t="s">
        <v>1289</v>
      </c>
      <c r="C225" s="25" t="s">
        <v>4124</v>
      </c>
      <c r="D225" s="115" t="s">
        <v>3333</v>
      </c>
      <c r="E225" s="118">
        <v>7500</v>
      </c>
      <c r="F225" s="118">
        <v>11000</v>
      </c>
      <c r="G225" s="14">
        <f t="shared" si="86"/>
        <v>15000</v>
      </c>
      <c r="H225" s="14">
        <f t="shared" si="86"/>
        <v>22000</v>
      </c>
      <c r="I225" s="50">
        <f t="shared" si="85"/>
        <v>15500</v>
      </c>
      <c r="J225" s="50">
        <f t="shared" si="85"/>
        <v>22700</v>
      </c>
    </row>
    <row r="226" spans="1:10" x14ac:dyDescent="0.25">
      <c r="A226" s="25">
        <v>225</v>
      </c>
      <c r="B226" s="25" t="s">
        <v>1289</v>
      </c>
      <c r="C226" s="25" t="s">
        <v>4125</v>
      </c>
      <c r="D226" s="115" t="s">
        <v>3267</v>
      </c>
      <c r="E226" s="118">
        <v>7500</v>
      </c>
      <c r="F226" s="118">
        <v>11000</v>
      </c>
      <c r="G226" s="14">
        <f t="shared" si="86"/>
        <v>15000</v>
      </c>
      <c r="H226" s="14">
        <f t="shared" si="86"/>
        <v>22000</v>
      </c>
      <c r="I226" s="50">
        <f t="shared" si="85"/>
        <v>15500</v>
      </c>
      <c r="J226" s="50">
        <f t="shared" si="85"/>
        <v>22700</v>
      </c>
    </row>
    <row r="227" spans="1:10" x14ac:dyDescent="0.25">
      <c r="A227" s="25">
        <v>226</v>
      </c>
      <c r="B227" s="25" t="s">
        <v>1289</v>
      </c>
      <c r="C227" s="25" t="s">
        <v>4126</v>
      </c>
      <c r="D227" s="115" t="s">
        <v>3267</v>
      </c>
      <c r="E227" s="118">
        <v>7500</v>
      </c>
      <c r="F227" s="118">
        <v>11000</v>
      </c>
      <c r="G227" s="14">
        <f t="shared" ref="G227:G228" si="99">E227*2</f>
        <v>15000</v>
      </c>
      <c r="H227" s="14">
        <f t="shared" ref="H227:H228" si="100">F227*2</f>
        <v>22000</v>
      </c>
      <c r="I227" s="50">
        <f t="shared" ref="I227:I228" si="101">ROUND(G227*1.03241, -2)</f>
        <v>15500</v>
      </c>
      <c r="J227" s="50">
        <f t="shared" ref="J227:J228" si="102">ROUND(H227*1.03241, -2)</f>
        <v>22700</v>
      </c>
    </row>
    <row r="228" spans="1:10" x14ac:dyDescent="0.25">
      <c r="A228" s="25">
        <v>227</v>
      </c>
      <c r="B228" s="25" t="s">
        <v>1289</v>
      </c>
      <c r="C228" s="25" t="s">
        <v>4127</v>
      </c>
      <c r="D228" s="115" t="s">
        <v>3267</v>
      </c>
      <c r="E228" s="118">
        <v>7500</v>
      </c>
      <c r="F228" s="118">
        <v>11000</v>
      </c>
      <c r="G228" s="14">
        <f t="shared" si="99"/>
        <v>15000</v>
      </c>
      <c r="H228" s="14">
        <f t="shared" si="100"/>
        <v>22000</v>
      </c>
      <c r="I228" s="50">
        <f t="shared" si="101"/>
        <v>15500</v>
      </c>
      <c r="J228" s="50">
        <f t="shared" si="102"/>
        <v>22700</v>
      </c>
    </row>
    <row r="229" spans="1:10" x14ac:dyDescent="0.25">
      <c r="A229" s="25">
        <v>228</v>
      </c>
      <c r="B229" s="25" t="s">
        <v>1290</v>
      </c>
      <c r="C229" s="25"/>
      <c r="D229" s="115" t="s">
        <v>3334</v>
      </c>
      <c r="E229" s="130"/>
      <c r="F229" s="130"/>
      <c r="G229" s="130"/>
      <c r="H229" s="130"/>
      <c r="I229" s="50"/>
      <c r="J229" s="50"/>
    </row>
    <row r="230" spans="1:10" x14ac:dyDescent="0.25">
      <c r="A230" s="25">
        <v>229</v>
      </c>
      <c r="B230" s="25" t="s">
        <v>1289</v>
      </c>
      <c r="C230" s="25" t="s">
        <v>4128</v>
      </c>
      <c r="D230" s="115" t="s">
        <v>3335</v>
      </c>
      <c r="E230" s="118">
        <v>7500</v>
      </c>
      <c r="F230" s="118">
        <v>11000</v>
      </c>
      <c r="G230" s="14">
        <f t="shared" si="86"/>
        <v>15000</v>
      </c>
      <c r="H230" s="14">
        <f t="shared" si="86"/>
        <v>22000</v>
      </c>
      <c r="I230" s="50">
        <f t="shared" si="85"/>
        <v>15500</v>
      </c>
      <c r="J230" s="50">
        <f t="shared" si="85"/>
        <v>22700</v>
      </c>
    </row>
    <row r="231" spans="1:10" ht="27.6" x14ac:dyDescent="0.25">
      <c r="A231" s="25">
        <v>230</v>
      </c>
      <c r="B231" s="25" t="s">
        <v>1289</v>
      </c>
      <c r="C231" s="25" t="s">
        <v>4129</v>
      </c>
      <c r="D231" s="115" t="s">
        <v>3336</v>
      </c>
      <c r="E231" s="118">
        <v>9500</v>
      </c>
      <c r="F231" s="118">
        <v>13000</v>
      </c>
      <c r="G231" s="14">
        <f t="shared" si="86"/>
        <v>19000</v>
      </c>
      <c r="H231" s="14">
        <f t="shared" si="86"/>
        <v>26000</v>
      </c>
      <c r="I231" s="50">
        <f t="shared" si="85"/>
        <v>19600</v>
      </c>
      <c r="J231" s="50">
        <f t="shared" si="85"/>
        <v>26800</v>
      </c>
    </row>
    <row r="232" spans="1:10" ht="31.2" x14ac:dyDescent="0.25">
      <c r="A232" s="25">
        <v>231</v>
      </c>
      <c r="B232" s="25" t="s">
        <v>1290</v>
      </c>
      <c r="C232" s="25"/>
      <c r="D232" s="131" t="s">
        <v>3337</v>
      </c>
      <c r="E232" s="131"/>
      <c r="F232" s="131"/>
      <c r="G232" s="131"/>
      <c r="H232" s="131"/>
      <c r="I232" s="50"/>
      <c r="J232" s="50"/>
    </row>
    <row r="233" spans="1:10" x14ac:dyDescent="0.25">
      <c r="A233" s="25">
        <v>232</v>
      </c>
      <c r="B233" s="25" t="s">
        <v>1289</v>
      </c>
      <c r="C233" s="25">
        <v>232.70099999999999</v>
      </c>
      <c r="D233" s="115" t="s">
        <v>3338</v>
      </c>
      <c r="E233" s="118">
        <v>5000</v>
      </c>
      <c r="F233" s="118">
        <v>7500</v>
      </c>
      <c r="G233" s="14">
        <f t="shared" si="86"/>
        <v>10000</v>
      </c>
      <c r="H233" s="14">
        <f t="shared" si="86"/>
        <v>15000</v>
      </c>
      <c r="I233" s="50">
        <f t="shared" ref="I233:J301" si="103">ROUND(G233*1.03241, -2)</f>
        <v>10300</v>
      </c>
      <c r="J233" s="50">
        <f t="shared" si="103"/>
        <v>15500</v>
      </c>
    </row>
    <row r="234" spans="1:10" x14ac:dyDescent="0.25">
      <c r="A234" s="25">
        <v>233</v>
      </c>
      <c r="B234" s="25" t="s">
        <v>1290</v>
      </c>
      <c r="C234" s="25"/>
      <c r="D234" s="115" t="s">
        <v>3339</v>
      </c>
      <c r="E234" s="129"/>
      <c r="F234" s="129"/>
      <c r="G234" s="129"/>
      <c r="H234" s="129"/>
      <c r="I234" s="50"/>
      <c r="J234" s="50"/>
    </row>
    <row r="235" spans="1:10" x14ac:dyDescent="0.25">
      <c r="A235" s="25">
        <v>234</v>
      </c>
      <c r="B235" s="25" t="s">
        <v>1289</v>
      </c>
      <c r="C235" s="25" t="s">
        <v>4130</v>
      </c>
      <c r="D235" s="115" t="s">
        <v>3340</v>
      </c>
      <c r="E235" s="118" t="s">
        <v>2516</v>
      </c>
      <c r="F235" s="118" t="s">
        <v>2517</v>
      </c>
      <c r="G235" s="14" t="s">
        <v>2518</v>
      </c>
      <c r="H235" s="14" t="s">
        <v>2519</v>
      </c>
      <c r="I235" s="50" t="s">
        <v>2520</v>
      </c>
      <c r="J235" s="50" t="s">
        <v>2521</v>
      </c>
    </row>
    <row r="236" spans="1:10" x14ac:dyDescent="0.25">
      <c r="A236" s="25">
        <v>235</v>
      </c>
      <c r="B236" s="25" t="s">
        <v>1289</v>
      </c>
      <c r="C236" s="25" t="s">
        <v>4131</v>
      </c>
      <c r="D236" s="115" t="s">
        <v>3341</v>
      </c>
      <c r="E236" s="118">
        <v>2500</v>
      </c>
      <c r="F236" s="118">
        <v>5000</v>
      </c>
      <c r="G236" s="14">
        <f t="shared" si="86"/>
        <v>5000</v>
      </c>
      <c r="H236" s="14">
        <f t="shared" si="86"/>
        <v>10000</v>
      </c>
      <c r="I236" s="50">
        <f t="shared" si="103"/>
        <v>5200</v>
      </c>
      <c r="J236" s="50">
        <f t="shared" si="103"/>
        <v>10300</v>
      </c>
    </row>
    <row r="237" spans="1:10" x14ac:dyDescent="0.25">
      <c r="A237" s="25">
        <v>236</v>
      </c>
      <c r="B237" s="25" t="s">
        <v>1289</v>
      </c>
      <c r="C237" s="25" t="s">
        <v>4138</v>
      </c>
      <c r="D237" s="115" t="s">
        <v>3342</v>
      </c>
      <c r="E237" s="118">
        <v>2500</v>
      </c>
      <c r="F237" s="118">
        <v>5000</v>
      </c>
      <c r="G237" s="14">
        <f t="shared" si="86"/>
        <v>5000</v>
      </c>
      <c r="H237" s="14">
        <f t="shared" si="86"/>
        <v>10000</v>
      </c>
      <c r="I237" s="50">
        <f t="shared" si="103"/>
        <v>5200</v>
      </c>
      <c r="J237" s="50">
        <f t="shared" si="103"/>
        <v>10300</v>
      </c>
    </row>
    <row r="238" spans="1:10" x14ac:dyDescent="0.25">
      <c r="A238" s="25">
        <v>237</v>
      </c>
      <c r="B238" s="25" t="s">
        <v>1289</v>
      </c>
      <c r="C238" s="25" t="s">
        <v>4132</v>
      </c>
      <c r="D238" s="115" t="s">
        <v>3343</v>
      </c>
      <c r="E238" s="118">
        <v>2500</v>
      </c>
      <c r="F238" s="118">
        <v>5000</v>
      </c>
      <c r="G238" s="14">
        <f t="shared" si="86"/>
        <v>5000</v>
      </c>
      <c r="H238" s="14">
        <f t="shared" si="86"/>
        <v>10000</v>
      </c>
      <c r="I238" s="50">
        <f t="shared" si="103"/>
        <v>5200</v>
      </c>
      <c r="J238" s="50">
        <f t="shared" si="103"/>
        <v>10300</v>
      </c>
    </row>
    <row r="239" spans="1:10" ht="27.6" x14ac:dyDescent="0.25">
      <c r="A239" s="25">
        <v>238</v>
      </c>
      <c r="B239" s="25" t="s">
        <v>1289</v>
      </c>
      <c r="C239" s="25" t="s">
        <v>4139</v>
      </c>
      <c r="D239" s="115" t="s">
        <v>3344</v>
      </c>
      <c r="E239" s="118">
        <v>2500</v>
      </c>
      <c r="F239" s="118">
        <v>5000</v>
      </c>
      <c r="G239" s="14">
        <f t="shared" si="86"/>
        <v>5000</v>
      </c>
      <c r="H239" s="14">
        <f t="shared" si="86"/>
        <v>10000</v>
      </c>
      <c r="I239" s="50">
        <f t="shared" si="103"/>
        <v>5200</v>
      </c>
      <c r="J239" s="50">
        <f t="shared" si="103"/>
        <v>10300</v>
      </c>
    </row>
    <row r="240" spans="1:10" ht="27.6" x14ac:dyDescent="0.25">
      <c r="A240" s="25">
        <v>239</v>
      </c>
      <c r="B240" s="25" t="s">
        <v>1289</v>
      </c>
      <c r="C240" s="25" t="s">
        <v>4140</v>
      </c>
      <c r="D240" s="115" t="s">
        <v>3345</v>
      </c>
      <c r="E240" s="118">
        <v>1000</v>
      </c>
      <c r="F240" s="118">
        <v>2000</v>
      </c>
      <c r="G240" s="14">
        <f t="shared" si="86"/>
        <v>2000</v>
      </c>
      <c r="H240" s="14">
        <f t="shared" si="86"/>
        <v>4000</v>
      </c>
      <c r="I240" s="50">
        <f t="shared" si="103"/>
        <v>2100</v>
      </c>
      <c r="J240" s="50">
        <f t="shared" si="103"/>
        <v>4100</v>
      </c>
    </row>
    <row r="241" spans="1:10" ht="27.6" x14ac:dyDescent="0.25">
      <c r="A241" s="25">
        <v>240</v>
      </c>
      <c r="B241" s="25" t="s">
        <v>1289</v>
      </c>
      <c r="C241" s="25" t="s">
        <v>4133</v>
      </c>
      <c r="D241" s="115" t="s">
        <v>3346</v>
      </c>
      <c r="E241" s="118">
        <v>1000</v>
      </c>
      <c r="F241" s="118">
        <v>2000</v>
      </c>
      <c r="G241" s="14">
        <f t="shared" si="86"/>
        <v>2000</v>
      </c>
      <c r="H241" s="14">
        <f t="shared" si="86"/>
        <v>4000</v>
      </c>
      <c r="I241" s="50">
        <f t="shared" si="103"/>
        <v>2100</v>
      </c>
      <c r="J241" s="50">
        <f t="shared" si="103"/>
        <v>4100</v>
      </c>
    </row>
    <row r="242" spans="1:10" x14ac:dyDescent="0.25">
      <c r="A242" s="25">
        <v>241</v>
      </c>
      <c r="B242" s="25" t="s">
        <v>1289</v>
      </c>
      <c r="C242" s="25" t="s">
        <v>4141</v>
      </c>
      <c r="D242" s="115" t="s">
        <v>3347</v>
      </c>
      <c r="E242" s="118">
        <v>2500</v>
      </c>
      <c r="F242" s="118">
        <v>5000</v>
      </c>
      <c r="G242" s="14">
        <f t="shared" si="86"/>
        <v>5000</v>
      </c>
      <c r="H242" s="14">
        <f t="shared" si="86"/>
        <v>10000</v>
      </c>
      <c r="I242" s="50">
        <f t="shared" si="103"/>
        <v>5200</v>
      </c>
      <c r="J242" s="50">
        <f t="shared" si="103"/>
        <v>10300</v>
      </c>
    </row>
    <row r="243" spans="1:10" x14ac:dyDescent="0.25">
      <c r="A243" s="25">
        <v>242</v>
      </c>
      <c r="B243" s="25" t="s">
        <v>1289</v>
      </c>
      <c r="C243" s="25" t="s">
        <v>4142</v>
      </c>
      <c r="D243" s="115" t="s">
        <v>3348</v>
      </c>
      <c r="E243" s="118">
        <v>2500</v>
      </c>
      <c r="F243" s="118">
        <v>5000</v>
      </c>
      <c r="G243" s="14">
        <f t="shared" ref="G243:H301" si="104">E243*2</f>
        <v>5000</v>
      </c>
      <c r="H243" s="14">
        <f t="shared" si="104"/>
        <v>10000</v>
      </c>
      <c r="I243" s="50">
        <f t="shared" si="103"/>
        <v>5200</v>
      </c>
      <c r="J243" s="50">
        <f t="shared" si="103"/>
        <v>10300</v>
      </c>
    </row>
    <row r="244" spans="1:10" x14ac:dyDescent="0.25">
      <c r="A244" s="25">
        <v>243</v>
      </c>
      <c r="B244" s="25" t="s">
        <v>1289</v>
      </c>
      <c r="C244" s="25" t="s">
        <v>4143</v>
      </c>
      <c r="D244" s="115" t="s">
        <v>3349</v>
      </c>
      <c r="E244" s="118">
        <v>2500</v>
      </c>
      <c r="F244" s="118">
        <v>5000</v>
      </c>
      <c r="G244" s="14">
        <f t="shared" si="104"/>
        <v>5000</v>
      </c>
      <c r="H244" s="14">
        <f t="shared" si="104"/>
        <v>10000</v>
      </c>
      <c r="I244" s="50">
        <f t="shared" si="103"/>
        <v>5200</v>
      </c>
      <c r="J244" s="50">
        <f t="shared" si="103"/>
        <v>10300</v>
      </c>
    </row>
    <row r="245" spans="1:10" ht="27.6" x14ac:dyDescent="0.25">
      <c r="A245" s="25">
        <v>244</v>
      </c>
      <c r="B245" s="25" t="s">
        <v>1289</v>
      </c>
      <c r="C245" s="25" t="s">
        <v>4144</v>
      </c>
      <c r="D245" s="115" t="s">
        <v>3350</v>
      </c>
      <c r="E245" s="118">
        <v>2500</v>
      </c>
      <c r="F245" s="118">
        <v>5000</v>
      </c>
      <c r="G245" s="14">
        <f t="shared" si="104"/>
        <v>5000</v>
      </c>
      <c r="H245" s="14">
        <f t="shared" si="104"/>
        <v>10000</v>
      </c>
      <c r="I245" s="50">
        <f t="shared" si="103"/>
        <v>5200</v>
      </c>
      <c r="J245" s="50">
        <f t="shared" si="103"/>
        <v>10300</v>
      </c>
    </row>
    <row r="246" spans="1:10" x14ac:dyDescent="0.25">
      <c r="A246" s="25">
        <v>245</v>
      </c>
      <c r="B246" s="25" t="s">
        <v>1289</v>
      </c>
      <c r="C246" s="25" t="s">
        <v>4145</v>
      </c>
      <c r="D246" s="115" t="s">
        <v>3351</v>
      </c>
      <c r="E246" s="118">
        <v>2500</v>
      </c>
      <c r="F246" s="118">
        <v>5000</v>
      </c>
      <c r="G246" s="14">
        <f t="shared" si="104"/>
        <v>5000</v>
      </c>
      <c r="H246" s="14">
        <f t="shared" si="104"/>
        <v>10000</v>
      </c>
      <c r="I246" s="50">
        <f t="shared" si="103"/>
        <v>5200</v>
      </c>
      <c r="J246" s="50">
        <f t="shared" si="103"/>
        <v>10300</v>
      </c>
    </row>
    <row r="247" spans="1:10" x14ac:dyDescent="0.25">
      <c r="A247" s="25">
        <v>246</v>
      </c>
      <c r="B247" s="25" t="s">
        <v>1289</v>
      </c>
      <c r="C247" s="25" t="s">
        <v>4146</v>
      </c>
      <c r="D247" s="115" t="s">
        <v>3352</v>
      </c>
      <c r="E247" s="118">
        <v>2500</v>
      </c>
      <c r="F247" s="118">
        <v>5000</v>
      </c>
      <c r="G247" s="14">
        <f t="shared" si="104"/>
        <v>5000</v>
      </c>
      <c r="H247" s="14">
        <f t="shared" si="104"/>
        <v>10000</v>
      </c>
      <c r="I247" s="50">
        <f t="shared" si="103"/>
        <v>5200</v>
      </c>
      <c r="J247" s="50">
        <f t="shared" si="103"/>
        <v>10300</v>
      </c>
    </row>
    <row r="248" spans="1:10" x14ac:dyDescent="0.25">
      <c r="A248" s="25">
        <v>247</v>
      </c>
      <c r="B248" s="25" t="s">
        <v>1289</v>
      </c>
      <c r="C248" s="25" t="s">
        <v>4147</v>
      </c>
      <c r="D248" s="115" t="s">
        <v>3353</v>
      </c>
      <c r="E248" s="118">
        <v>2500</v>
      </c>
      <c r="F248" s="118">
        <v>5000</v>
      </c>
      <c r="G248" s="14">
        <f t="shared" si="104"/>
        <v>5000</v>
      </c>
      <c r="H248" s="14">
        <f t="shared" si="104"/>
        <v>10000</v>
      </c>
      <c r="I248" s="50">
        <f t="shared" si="103"/>
        <v>5200</v>
      </c>
      <c r="J248" s="50">
        <f t="shared" si="103"/>
        <v>10300</v>
      </c>
    </row>
    <row r="249" spans="1:10" x14ac:dyDescent="0.25">
      <c r="A249" s="25">
        <v>248</v>
      </c>
      <c r="B249" s="25" t="s">
        <v>1289</v>
      </c>
      <c r="C249" s="25" t="s">
        <v>4148</v>
      </c>
      <c r="D249" s="115" t="s">
        <v>3354</v>
      </c>
      <c r="E249" s="118">
        <v>2500</v>
      </c>
      <c r="F249" s="118">
        <v>5000</v>
      </c>
      <c r="G249" s="14">
        <f t="shared" si="104"/>
        <v>5000</v>
      </c>
      <c r="H249" s="14">
        <f t="shared" si="104"/>
        <v>10000</v>
      </c>
      <c r="I249" s="50">
        <f t="shared" si="103"/>
        <v>5200</v>
      </c>
      <c r="J249" s="50">
        <f t="shared" si="103"/>
        <v>10300</v>
      </c>
    </row>
    <row r="250" spans="1:10" x14ac:dyDescent="0.25">
      <c r="A250" s="25">
        <v>249</v>
      </c>
      <c r="B250" s="25" t="s">
        <v>1289</v>
      </c>
      <c r="C250" s="25" t="s">
        <v>4149</v>
      </c>
      <c r="D250" s="115" t="s">
        <v>3355</v>
      </c>
      <c r="E250" s="118">
        <v>2500</v>
      </c>
      <c r="F250" s="118">
        <v>5000</v>
      </c>
      <c r="G250" s="14">
        <f t="shared" si="104"/>
        <v>5000</v>
      </c>
      <c r="H250" s="14">
        <f t="shared" si="104"/>
        <v>10000</v>
      </c>
      <c r="I250" s="50">
        <f t="shared" si="103"/>
        <v>5200</v>
      </c>
      <c r="J250" s="50">
        <f t="shared" si="103"/>
        <v>10300</v>
      </c>
    </row>
    <row r="251" spans="1:10" ht="27.6" x14ac:dyDescent="0.25">
      <c r="A251" s="25">
        <v>250</v>
      </c>
      <c r="B251" s="25" t="s">
        <v>1289</v>
      </c>
      <c r="C251" s="25" t="s">
        <v>4150</v>
      </c>
      <c r="D251" s="115" t="s">
        <v>3356</v>
      </c>
      <c r="E251" s="118">
        <v>2500</v>
      </c>
      <c r="F251" s="118">
        <v>5000</v>
      </c>
      <c r="G251" s="14">
        <f t="shared" si="104"/>
        <v>5000</v>
      </c>
      <c r="H251" s="14">
        <f t="shared" si="104"/>
        <v>10000</v>
      </c>
      <c r="I251" s="50">
        <f t="shared" si="103"/>
        <v>5200</v>
      </c>
      <c r="J251" s="50">
        <f t="shared" si="103"/>
        <v>10300</v>
      </c>
    </row>
    <row r="252" spans="1:10" x14ac:dyDescent="0.25">
      <c r="A252" s="25">
        <v>251</v>
      </c>
      <c r="B252" s="25" t="s">
        <v>1289</v>
      </c>
      <c r="C252" s="25" t="s">
        <v>4134</v>
      </c>
      <c r="D252" s="115" t="s">
        <v>3357</v>
      </c>
      <c r="E252" s="118">
        <v>1000</v>
      </c>
      <c r="F252" s="118">
        <v>2000</v>
      </c>
      <c r="G252" s="14">
        <f t="shared" si="104"/>
        <v>2000</v>
      </c>
      <c r="H252" s="14">
        <f t="shared" si="104"/>
        <v>4000</v>
      </c>
      <c r="I252" s="50">
        <f t="shared" si="103"/>
        <v>2100</v>
      </c>
      <c r="J252" s="50">
        <f t="shared" si="103"/>
        <v>4100</v>
      </c>
    </row>
    <row r="253" spans="1:10" x14ac:dyDescent="0.25">
      <c r="A253" s="25">
        <v>252</v>
      </c>
      <c r="B253" s="25" t="s">
        <v>1289</v>
      </c>
      <c r="C253" s="25" t="s">
        <v>4135</v>
      </c>
      <c r="D253" s="115" t="s">
        <v>3358</v>
      </c>
      <c r="E253" s="118">
        <v>2500</v>
      </c>
      <c r="F253" s="118">
        <v>5000</v>
      </c>
      <c r="G253" s="14">
        <f t="shared" si="104"/>
        <v>5000</v>
      </c>
      <c r="H253" s="14">
        <f t="shared" si="104"/>
        <v>10000</v>
      </c>
      <c r="I253" s="50">
        <f t="shared" si="103"/>
        <v>5200</v>
      </c>
      <c r="J253" s="50">
        <f t="shared" si="103"/>
        <v>10300</v>
      </c>
    </row>
    <row r="254" spans="1:10" x14ac:dyDescent="0.25">
      <c r="A254" s="25">
        <v>253</v>
      </c>
      <c r="B254" s="25" t="s">
        <v>1289</v>
      </c>
      <c r="C254" s="25" t="s">
        <v>4136</v>
      </c>
      <c r="D254" s="115" t="s">
        <v>3359</v>
      </c>
      <c r="E254" s="118">
        <v>2500</v>
      </c>
      <c r="F254" s="118">
        <v>5000</v>
      </c>
      <c r="G254" s="14">
        <f t="shared" si="104"/>
        <v>5000</v>
      </c>
      <c r="H254" s="14">
        <f t="shared" si="104"/>
        <v>10000</v>
      </c>
      <c r="I254" s="50">
        <f t="shared" si="103"/>
        <v>5200</v>
      </c>
      <c r="J254" s="50">
        <f t="shared" si="103"/>
        <v>10300</v>
      </c>
    </row>
    <row r="255" spans="1:10" x14ac:dyDescent="0.25">
      <c r="A255" s="25">
        <v>254</v>
      </c>
      <c r="B255" s="25" t="s">
        <v>1289</v>
      </c>
      <c r="C255" s="25" t="s">
        <v>4137</v>
      </c>
      <c r="D255" s="115" t="s">
        <v>3360</v>
      </c>
      <c r="E255" s="118">
        <v>2500</v>
      </c>
      <c r="F255" s="118">
        <v>5000</v>
      </c>
      <c r="G255" s="14">
        <f t="shared" si="104"/>
        <v>5000</v>
      </c>
      <c r="H255" s="14">
        <f t="shared" si="104"/>
        <v>10000</v>
      </c>
      <c r="I255" s="50">
        <f t="shared" si="103"/>
        <v>5200</v>
      </c>
      <c r="J255" s="50">
        <f t="shared" si="103"/>
        <v>10300</v>
      </c>
    </row>
    <row r="256" spans="1:10" x14ac:dyDescent="0.25">
      <c r="A256" s="25">
        <v>255</v>
      </c>
      <c r="B256" s="25" t="s">
        <v>1290</v>
      </c>
      <c r="C256" s="25"/>
      <c r="D256" s="115" t="s">
        <v>3361</v>
      </c>
      <c r="E256" s="129"/>
      <c r="F256" s="129"/>
      <c r="G256" s="129"/>
      <c r="H256" s="129"/>
      <c r="I256" s="50"/>
      <c r="J256" s="50"/>
    </row>
    <row r="257" spans="1:10" x14ac:dyDescent="0.25">
      <c r="A257" s="25">
        <v>256</v>
      </c>
      <c r="B257" s="25" t="s">
        <v>1289</v>
      </c>
      <c r="C257" s="25" t="s">
        <v>4151</v>
      </c>
      <c r="D257" s="115" t="s">
        <v>3362</v>
      </c>
      <c r="E257" s="118">
        <v>2500</v>
      </c>
      <c r="F257" s="118">
        <v>5000</v>
      </c>
      <c r="G257" s="14">
        <f t="shared" si="104"/>
        <v>5000</v>
      </c>
      <c r="H257" s="14">
        <f t="shared" si="104"/>
        <v>10000</v>
      </c>
      <c r="I257" s="50">
        <f t="shared" si="103"/>
        <v>5200</v>
      </c>
      <c r="J257" s="50">
        <f t="shared" si="103"/>
        <v>10300</v>
      </c>
    </row>
    <row r="258" spans="1:10" x14ac:dyDescent="0.25">
      <c r="A258" s="25">
        <v>257</v>
      </c>
      <c r="B258" s="25" t="s">
        <v>1289</v>
      </c>
      <c r="C258" s="25" t="s">
        <v>4152</v>
      </c>
      <c r="D258" s="115" t="s">
        <v>3363</v>
      </c>
      <c r="E258" s="118">
        <v>2500</v>
      </c>
      <c r="F258" s="118">
        <v>5000</v>
      </c>
      <c r="G258" s="14">
        <f t="shared" si="104"/>
        <v>5000</v>
      </c>
      <c r="H258" s="14">
        <f t="shared" si="104"/>
        <v>10000</v>
      </c>
      <c r="I258" s="50">
        <f t="shared" si="103"/>
        <v>5200</v>
      </c>
      <c r="J258" s="50">
        <f t="shared" si="103"/>
        <v>10300</v>
      </c>
    </row>
    <row r="259" spans="1:10" x14ac:dyDescent="0.25">
      <c r="A259" s="25">
        <v>258</v>
      </c>
      <c r="B259" s="25" t="s">
        <v>1289</v>
      </c>
      <c r="C259" s="25" t="s">
        <v>4153</v>
      </c>
      <c r="D259" s="115" t="s">
        <v>3364</v>
      </c>
      <c r="E259" s="118">
        <v>2500</v>
      </c>
      <c r="F259" s="118">
        <v>5000</v>
      </c>
      <c r="G259" s="14">
        <f t="shared" si="104"/>
        <v>5000</v>
      </c>
      <c r="H259" s="14">
        <f t="shared" si="104"/>
        <v>10000</v>
      </c>
      <c r="I259" s="50">
        <f t="shared" si="103"/>
        <v>5200</v>
      </c>
      <c r="J259" s="50">
        <f t="shared" si="103"/>
        <v>10300</v>
      </c>
    </row>
    <row r="260" spans="1:10" x14ac:dyDescent="0.25">
      <c r="A260" s="25">
        <v>259</v>
      </c>
      <c r="B260" s="25" t="s">
        <v>1290</v>
      </c>
      <c r="C260" s="25"/>
      <c r="D260" s="115" t="s">
        <v>3365</v>
      </c>
      <c r="E260" s="129"/>
      <c r="F260" s="129"/>
      <c r="G260" s="129"/>
      <c r="H260" s="129"/>
      <c r="I260" s="50"/>
      <c r="J260" s="50"/>
    </row>
    <row r="261" spans="1:10" x14ac:dyDescent="0.25">
      <c r="A261" s="25">
        <v>260</v>
      </c>
      <c r="B261" s="25" t="s">
        <v>1289</v>
      </c>
      <c r="C261" s="25" t="s">
        <v>4155</v>
      </c>
      <c r="D261" s="115" t="s">
        <v>3366</v>
      </c>
      <c r="E261" s="118">
        <v>10000</v>
      </c>
      <c r="F261" s="129" t="s">
        <v>622</v>
      </c>
      <c r="G261" s="14">
        <f t="shared" si="104"/>
        <v>20000</v>
      </c>
      <c r="H261" s="129" t="s">
        <v>622</v>
      </c>
      <c r="I261" s="50">
        <f t="shared" si="103"/>
        <v>20600</v>
      </c>
      <c r="J261" s="129" t="s">
        <v>622</v>
      </c>
    </row>
    <row r="262" spans="1:10" x14ac:dyDescent="0.25">
      <c r="A262" s="25">
        <v>261</v>
      </c>
      <c r="B262" s="25" t="s">
        <v>1289</v>
      </c>
      <c r="C262" s="25" t="s">
        <v>4154</v>
      </c>
      <c r="D262" s="115" t="s">
        <v>3367</v>
      </c>
      <c r="E262" s="118">
        <v>5000</v>
      </c>
      <c r="F262" s="118">
        <v>10000</v>
      </c>
      <c r="G262" s="14">
        <f t="shared" si="104"/>
        <v>10000</v>
      </c>
      <c r="H262" s="14">
        <f t="shared" si="104"/>
        <v>20000</v>
      </c>
      <c r="I262" s="50">
        <f t="shared" si="103"/>
        <v>10300</v>
      </c>
      <c r="J262" s="50">
        <f t="shared" si="103"/>
        <v>20600</v>
      </c>
    </row>
    <row r="263" spans="1:10" x14ac:dyDescent="0.25">
      <c r="A263" s="25">
        <v>262</v>
      </c>
      <c r="B263" s="25" t="s">
        <v>1289</v>
      </c>
      <c r="C263" s="25" t="s">
        <v>4156</v>
      </c>
      <c r="D263" s="115" t="s">
        <v>3368</v>
      </c>
      <c r="E263" s="118">
        <v>2500</v>
      </c>
      <c r="F263" s="118">
        <v>5000</v>
      </c>
      <c r="G263" s="14">
        <f t="shared" si="104"/>
        <v>5000</v>
      </c>
      <c r="H263" s="14">
        <f t="shared" si="104"/>
        <v>10000</v>
      </c>
      <c r="I263" s="50">
        <f t="shared" si="103"/>
        <v>5200</v>
      </c>
      <c r="J263" s="50">
        <f t="shared" si="103"/>
        <v>10300</v>
      </c>
    </row>
    <row r="264" spans="1:10" x14ac:dyDescent="0.25">
      <c r="A264" s="25">
        <v>263</v>
      </c>
      <c r="B264" s="25" t="s">
        <v>1289</v>
      </c>
      <c r="C264" s="25" t="s">
        <v>4157</v>
      </c>
      <c r="D264" s="115" t="s">
        <v>3368</v>
      </c>
      <c r="E264" s="118">
        <v>2500</v>
      </c>
      <c r="F264" s="118">
        <v>5000</v>
      </c>
      <c r="G264" s="14">
        <f t="shared" ref="G264" si="105">E264*2</f>
        <v>5000</v>
      </c>
      <c r="H264" s="14">
        <f t="shared" ref="H264" si="106">F264*2</f>
        <v>10000</v>
      </c>
      <c r="I264" s="50">
        <f t="shared" ref="I264" si="107">ROUND(G264*1.03241, -2)</f>
        <v>5200</v>
      </c>
      <c r="J264" s="50">
        <f t="shared" ref="J264" si="108">ROUND(H264*1.03241, -2)</f>
        <v>10300</v>
      </c>
    </row>
    <row r="265" spans="1:10" x14ac:dyDescent="0.25">
      <c r="A265" s="25">
        <v>264</v>
      </c>
      <c r="B265" s="25" t="s">
        <v>1289</v>
      </c>
      <c r="C265" s="25" t="s">
        <v>4158</v>
      </c>
      <c r="D265" s="115" t="s">
        <v>3368</v>
      </c>
      <c r="E265" s="118">
        <v>2500</v>
      </c>
      <c r="F265" s="118">
        <v>5000</v>
      </c>
      <c r="G265" s="14">
        <f t="shared" ref="G265" si="109">E265*2</f>
        <v>5000</v>
      </c>
      <c r="H265" s="14">
        <f t="shared" ref="H265" si="110">F265*2</f>
        <v>10000</v>
      </c>
      <c r="I265" s="50">
        <f t="shared" ref="I265" si="111">ROUND(G265*1.03241, -2)</f>
        <v>5200</v>
      </c>
      <c r="J265" s="50">
        <f t="shared" ref="J265" si="112">ROUND(H265*1.03241, -2)</f>
        <v>10300</v>
      </c>
    </row>
    <row r="266" spans="1:10" x14ac:dyDescent="0.25">
      <c r="A266" s="25">
        <v>265</v>
      </c>
      <c r="B266" s="25" t="s">
        <v>1289</v>
      </c>
      <c r="C266" s="25" t="s">
        <v>4159</v>
      </c>
      <c r="D266" s="115" t="s">
        <v>3368</v>
      </c>
      <c r="E266" s="118">
        <v>2500</v>
      </c>
      <c r="F266" s="118">
        <v>5000</v>
      </c>
      <c r="G266" s="14">
        <f t="shared" ref="G266" si="113">E266*2</f>
        <v>5000</v>
      </c>
      <c r="H266" s="14">
        <f t="shared" ref="H266" si="114">F266*2</f>
        <v>10000</v>
      </c>
      <c r="I266" s="50">
        <f t="shared" ref="I266" si="115">ROUND(G266*1.03241, -2)</f>
        <v>5200</v>
      </c>
      <c r="J266" s="50">
        <f t="shared" ref="J266" si="116">ROUND(H266*1.03241, -2)</f>
        <v>10300</v>
      </c>
    </row>
    <row r="267" spans="1:10" x14ac:dyDescent="0.25">
      <c r="A267" s="25">
        <v>266</v>
      </c>
      <c r="B267" s="25" t="s">
        <v>1289</v>
      </c>
      <c r="C267" s="25" t="s">
        <v>4160</v>
      </c>
      <c r="D267" s="115" t="s">
        <v>3368</v>
      </c>
      <c r="E267" s="118">
        <v>2500</v>
      </c>
      <c r="F267" s="118">
        <v>5000</v>
      </c>
      <c r="G267" s="14">
        <f t="shared" ref="G267" si="117">E267*2</f>
        <v>5000</v>
      </c>
      <c r="H267" s="14">
        <f t="shared" ref="H267" si="118">F267*2</f>
        <v>10000</v>
      </c>
      <c r="I267" s="50">
        <f t="shared" ref="I267" si="119">ROUND(G267*1.03241, -2)</f>
        <v>5200</v>
      </c>
      <c r="J267" s="50">
        <f t="shared" ref="J267" si="120">ROUND(H267*1.03241, -2)</f>
        <v>10300</v>
      </c>
    </row>
    <row r="268" spans="1:10" x14ac:dyDescent="0.25">
      <c r="A268" s="25">
        <v>267</v>
      </c>
      <c r="B268" s="25" t="s">
        <v>1289</v>
      </c>
      <c r="C268" s="25" t="s">
        <v>4161</v>
      </c>
      <c r="D268" s="115" t="s">
        <v>3368</v>
      </c>
      <c r="E268" s="118">
        <v>2500</v>
      </c>
      <c r="F268" s="118">
        <v>5000</v>
      </c>
      <c r="G268" s="14">
        <f t="shared" ref="G268" si="121">E268*2</f>
        <v>5000</v>
      </c>
      <c r="H268" s="14">
        <f t="shared" ref="H268" si="122">F268*2</f>
        <v>10000</v>
      </c>
      <c r="I268" s="50">
        <f t="shared" ref="I268" si="123">ROUND(G268*1.03241, -2)</f>
        <v>5200</v>
      </c>
      <c r="J268" s="50">
        <f t="shared" ref="J268" si="124">ROUND(H268*1.03241, -2)</f>
        <v>10300</v>
      </c>
    </row>
    <row r="269" spans="1:10" x14ac:dyDescent="0.25">
      <c r="A269" s="25">
        <v>268</v>
      </c>
      <c r="B269" s="25" t="s">
        <v>1289</v>
      </c>
      <c r="C269" s="25" t="s">
        <v>4162</v>
      </c>
      <c r="D269" s="115" t="s">
        <v>3368</v>
      </c>
      <c r="E269" s="118">
        <v>2500</v>
      </c>
      <c r="F269" s="118">
        <v>5000</v>
      </c>
      <c r="G269" s="14">
        <f t="shared" ref="G269" si="125">E269*2</f>
        <v>5000</v>
      </c>
      <c r="H269" s="14">
        <f t="shared" ref="H269" si="126">F269*2</f>
        <v>10000</v>
      </c>
      <c r="I269" s="50">
        <f t="shared" ref="I269" si="127">ROUND(G269*1.03241, -2)</f>
        <v>5200</v>
      </c>
      <c r="J269" s="50">
        <f t="shared" ref="J269" si="128">ROUND(H269*1.03241, -2)</f>
        <v>10300</v>
      </c>
    </row>
    <row r="270" spans="1:10" x14ac:dyDescent="0.25">
      <c r="A270" s="25">
        <v>269</v>
      </c>
      <c r="B270" s="25" t="s">
        <v>1289</v>
      </c>
      <c r="C270" s="25" t="s">
        <v>4163</v>
      </c>
      <c r="D270" s="115" t="s">
        <v>3368</v>
      </c>
      <c r="E270" s="118">
        <v>2500</v>
      </c>
      <c r="F270" s="118">
        <v>5000</v>
      </c>
      <c r="G270" s="14">
        <f t="shared" ref="G270" si="129">E270*2</f>
        <v>5000</v>
      </c>
      <c r="H270" s="14">
        <f t="shared" ref="H270" si="130">F270*2</f>
        <v>10000</v>
      </c>
      <c r="I270" s="50">
        <f t="shared" ref="I270" si="131">ROUND(G270*1.03241, -2)</f>
        <v>5200</v>
      </c>
      <c r="J270" s="50">
        <f t="shared" ref="J270" si="132">ROUND(H270*1.03241, -2)</f>
        <v>10300</v>
      </c>
    </row>
    <row r="271" spans="1:10" x14ac:dyDescent="0.25">
      <c r="A271" s="25">
        <v>270</v>
      </c>
      <c r="B271" s="25" t="s">
        <v>1290</v>
      </c>
      <c r="C271" s="25"/>
      <c r="D271" s="115" t="s">
        <v>3369</v>
      </c>
      <c r="E271" s="129"/>
      <c r="F271" s="129"/>
      <c r="G271" s="129"/>
      <c r="H271" s="129"/>
      <c r="I271" s="50"/>
      <c r="J271" s="50"/>
    </row>
    <row r="272" spans="1:10" x14ac:dyDescent="0.25">
      <c r="A272" s="25">
        <v>271</v>
      </c>
      <c r="B272" s="25" t="s">
        <v>1289</v>
      </c>
      <c r="C272" s="25" t="s">
        <v>4164</v>
      </c>
      <c r="D272" s="115" t="s">
        <v>3370</v>
      </c>
      <c r="E272" s="118">
        <v>5000</v>
      </c>
      <c r="F272" s="118">
        <v>7500</v>
      </c>
      <c r="G272" s="14">
        <f t="shared" si="104"/>
        <v>10000</v>
      </c>
      <c r="H272" s="14">
        <f t="shared" si="104"/>
        <v>15000</v>
      </c>
      <c r="I272" s="50">
        <f t="shared" si="103"/>
        <v>10300</v>
      </c>
      <c r="J272" s="50">
        <f t="shared" si="103"/>
        <v>15500</v>
      </c>
    </row>
    <row r="273" spans="1:10" x14ac:dyDescent="0.25">
      <c r="A273" s="25">
        <v>272</v>
      </c>
      <c r="B273" s="25" t="s">
        <v>1289</v>
      </c>
      <c r="C273" s="25" t="s">
        <v>4165</v>
      </c>
      <c r="D273" s="115" t="s">
        <v>3371</v>
      </c>
      <c r="E273" s="118">
        <v>5000</v>
      </c>
      <c r="F273" s="118">
        <v>7500</v>
      </c>
      <c r="G273" s="14">
        <f t="shared" si="104"/>
        <v>10000</v>
      </c>
      <c r="H273" s="14">
        <f t="shared" si="104"/>
        <v>15000</v>
      </c>
      <c r="I273" s="50">
        <f t="shared" si="103"/>
        <v>10300</v>
      </c>
      <c r="J273" s="50">
        <f t="shared" si="103"/>
        <v>15500</v>
      </c>
    </row>
    <row r="274" spans="1:10" ht="27.6" x14ac:dyDescent="0.25">
      <c r="A274" s="25">
        <v>273</v>
      </c>
      <c r="B274" s="25" t="s">
        <v>1289</v>
      </c>
      <c r="C274" s="25" t="s">
        <v>4168</v>
      </c>
      <c r="D274" s="115" t="s">
        <v>3372</v>
      </c>
      <c r="E274" s="118">
        <v>5000</v>
      </c>
      <c r="F274" s="118">
        <v>7500</v>
      </c>
      <c r="G274" s="14">
        <f t="shared" si="104"/>
        <v>10000</v>
      </c>
      <c r="H274" s="14">
        <f t="shared" si="104"/>
        <v>15000</v>
      </c>
      <c r="I274" s="50">
        <f t="shared" si="103"/>
        <v>10300</v>
      </c>
      <c r="J274" s="50">
        <f t="shared" si="103"/>
        <v>15500</v>
      </c>
    </row>
    <row r="275" spans="1:10" x14ac:dyDescent="0.25">
      <c r="A275" s="25">
        <v>274</v>
      </c>
      <c r="B275" s="25" t="s">
        <v>1289</v>
      </c>
      <c r="C275" s="25" t="s">
        <v>4169</v>
      </c>
      <c r="D275" s="115" t="s">
        <v>3373</v>
      </c>
      <c r="E275" s="118">
        <v>5000</v>
      </c>
      <c r="F275" s="118">
        <v>7500</v>
      </c>
      <c r="G275" s="14">
        <f t="shared" si="104"/>
        <v>10000</v>
      </c>
      <c r="H275" s="14">
        <f t="shared" si="104"/>
        <v>15000</v>
      </c>
      <c r="I275" s="50">
        <f t="shared" si="103"/>
        <v>10300</v>
      </c>
      <c r="J275" s="50">
        <f t="shared" si="103"/>
        <v>15500</v>
      </c>
    </row>
    <row r="276" spans="1:10" x14ac:dyDescent="0.25">
      <c r="A276" s="25">
        <v>275</v>
      </c>
      <c r="B276" s="25" t="s">
        <v>1289</v>
      </c>
      <c r="C276" s="25" t="s">
        <v>4170</v>
      </c>
      <c r="D276" s="115" t="s">
        <v>3374</v>
      </c>
      <c r="E276" s="118">
        <v>5000</v>
      </c>
      <c r="F276" s="118">
        <v>7500</v>
      </c>
      <c r="G276" s="14">
        <f t="shared" si="104"/>
        <v>10000</v>
      </c>
      <c r="H276" s="14">
        <f t="shared" si="104"/>
        <v>15000</v>
      </c>
      <c r="I276" s="50">
        <f t="shared" si="103"/>
        <v>10300</v>
      </c>
      <c r="J276" s="50">
        <f t="shared" si="103"/>
        <v>15500</v>
      </c>
    </row>
    <row r="277" spans="1:10" x14ac:dyDescent="0.25">
      <c r="A277" s="25">
        <v>276</v>
      </c>
      <c r="B277" s="25" t="s">
        <v>1289</v>
      </c>
      <c r="C277" s="25" t="s">
        <v>4171</v>
      </c>
      <c r="D277" s="115" t="s">
        <v>3375</v>
      </c>
      <c r="E277" s="118">
        <v>5000</v>
      </c>
      <c r="F277" s="118">
        <v>7500</v>
      </c>
      <c r="G277" s="14">
        <f t="shared" si="104"/>
        <v>10000</v>
      </c>
      <c r="H277" s="14">
        <f t="shared" si="104"/>
        <v>15000</v>
      </c>
      <c r="I277" s="50">
        <f t="shared" si="103"/>
        <v>10300</v>
      </c>
      <c r="J277" s="50">
        <f t="shared" si="103"/>
        <v>15500</v>
      </c>
    </row>
    <row r="278" spans="1:10" x14ac:dyDescent="0.25">
      <c r="A278" s="25">
        <v>277</v>
      </c>
      <c r="B278" s="25" t="s">
        <v>1289</v>
      </c>
      <c r="C278" s="25" t="s">
        <v>4172</v>
      </c>
      <c r="D278" s="115" t="s">
        <v>3376</v>
      </c>
      <c r="E278" s="118">
        <v>5000</v>
      </c>
      <c r="F278" s="118">
        <v>7500</v>
      </c>
      <c r="G278" s="14">
        <f t="shared" si="104"/>
        <v>10000</v>
      </c>
      <c r="H278" s="14">
        <f t="shared" si="104"/>
        <v>15000</v>
      </c>
      <c r="I278" s="50">
        <f t="shared" si="103"/>
        <v>10300</v>
      </c>
      <c r="J278" s="50">
        <f t="shared" si="103"/>
        <v>15500</v>
      </c>
    </row>
    <row r="279" spans="1:10" ht="27.6" x14ac:dyDescent="0.25">
      <c r="A279" s="25">
        <v>278</v>
      </c>
      <c r="B279" s="25" t="s">
        <v>1289</v>
      </c>
      <c r="C279" s="25" t="s">
        <v>4173</v>
      </c>
      <c r="D279" s="115" t="s">
        <v>3377</v>
      </c>
      <c r="E279" s="118">
        <v>5000</v>
      </c>
      <c r="F279" s="118">
        <v>7500</v>
      </c>
      <c r="G279" s="14">
        <f t="shared" si="104"/>
        <v>10000</v>
      </c>
      <c r="H279" s="14">
        <f t="shared" si="104"/>
        <v>15000</v>
      </c>
      <c r="I279" s="50">
        <f t="shared" si="103"/>
        <v>10300</v>
      </c>
      <c r="J279" s="50">
        <f t="shared" si="103"/>
        <v>15500</v>
      </c>
    </row>
    <row r="280" spans="1:10" x14ac:dyDescent="0.25">
      <c r="A280" s="25">
        <v>279</v>
      </c>
      <c r="B280" s="25" t="s">
        <v>1289</v>
      </c>
      <c r="C280" s="25" t="s">
        <v>4174</v>
      </c>
      <c r="D280" s="115" t="s">
        <v>3378</v>
      </c>
      <c r="E280" s="118">
        <v>5000</v>
      </c>
      <c r="F280" s="118">
        <v>7500</v>
      </c>
      <c r="G280" s="14">
        <f t="shared" si="104"/>
        <v>10000</v>
      </c>
      <c r="H280" s="14">
        <f t="shared" si="104"/>
        <v>15000</v>
      </c>
      <c r="I280" s="50">
        <f t="shared" si="103"/>
        <v>10300</v>
      </c>
      <c r="J280" s="50">
        <f t="shared" si="103"/>
        <v>15500</v>
      </c>
    </row>
    <row r="281" spans="1:10" x14ac:dyDescent="0.25">
      <c r="A281" s="25">
        <v>280</v>
      </c>
      <c r="B281" s="25" t="s">
        <v>1289</v>
      </c>
      <c r="C281" s="25" t="s">
        <v>4175</v>
      </c>
      <c r="D281" s="115" t="s">
        <v>3379</v>
      </c>
      <c r="E281" s="118">
        <v>2500</v>
      </c>
      <c r="F281" s="118">
        <v>5000</v>
      </c>
      <c r="G281" s="14">
        <f t="shared" si="104"/>
        <v>5000</v>
      </c>
      <c r="H281" s="14">
        <f t="shared" si="104"/>
        <v>10000</v>
      </c>
      <c r="I281" s="50">
        <f t="shared" si="103"/>
        <v>5200</v>
      </c>
      <c r="J281" s="50">
        <f t="shared" si="103"/>
        <v>10300</v>
      </c>
    </row>
    <row r="282" spans="1:10" x14ac:dyDescent="0.25">
      <c r="A282" s="25">
        <v>281</v>
      </c>
      <c r="B282" s="25" t="s">
        <v>1289</v>
      </c>
      <c r="C282" s="25" t="s">
        <v>4176</v>
      </c>
      <c r="D282" s="115" t="s">
        <v>3380</v>
      </c>
      <c r="E282" s="118">
        <v>5000</v>
      </c>
      <c r="F282" s="118">
        <v>7500</v>
      </c>
      <c r="G282" s="14">
        <f t="shared" si="104"/>
        <v>10000</v>
      </c>
      <c r="H282" s="14">
        <f t="shared" si="104"/>
        <v>15000</v>
      </c>
      <c r="I282" s="50">
        <f t="shared" si="103"/>
        <v>10300</v>
      </c>
      <c r="J282" s="50">
        <f t="shared" si="103"/>
        <v>15500</v>
      </c>
    </row>
    <row r="283" spans="1:10" x14ac:dyDescent="0.25">
      <c r="A283" s="25">
        <v>282</v>
      </c>
      <c r="B283" s="25" t="s">
        <v>1289</v>
      </c>
      <c r="C283" s="25" t="s">
        <v>4166</v>
      </c>
      <c r="D283" s="115" t="s">
        <v>3381</v>
      </c>
      <c r="E283" s="118">
        <v>5000</v>
      </c>
      <c r="F283" s="118">
        <v>7500</v>
      </c>
      <c r="G283" s="14">
        <f t="shared" si="104"/>
        <v>10000</v>
      </c>
      <c r="H283" s="14">
        <f t="shared" si="104"/>
        <v>15000</v>
      </c>
      <c r="I283" s="50">
        <f t="shared" si="103"/>
        <v>10300</v>
      </c>
      <c r="J283" s="50">
        <f t="shared" si="103"/>
        <v>15500</v>
      </c>
    </row>
    <row r="284" spans="1:10" x14ac:dyDescent="0.25">
      <c r="A284" s="25">
        <v>283</v>
      </c>
      <c r="B284" s="25" t="s">
        <v>1289</v>
      </c>
      <c r="C284" s="25" t="s">
        <v>4167</v>
      </c>
      <c r="D284" s="115" t="s">
        <v>3382</v>
      </c>
      <c r="E284" s="118">
        <v>2500</v>
      </c>
      <c r="F284" s="118">
        <v>5000</v>
      </c>
      <c r="G284" s="14">
        <f t="shared" si="104"/>
        <v>5000</v>
      </c>
      <c r="H284" s="14">
        <f t="shared" si="104"/>
        <v>10000</v>
      </c>
      <c r="I284" s="50">
        <f t="shared" si="103"/>
        <v>5200</v>
      </c>
      <c r="J284" s="50">
        <f t="shared" si="103"/>
        <v>10300</v>
      </c>
    </row>
    <row r="285" spans="1:10" x14ac:dyDescent="0.25">
      <c r="A285" s="25">
        <v>284</v>
      </c>
      <c r="B285" s="25" t="s">
        <v>1290</v>
      </c>
      <c r="C285" s="25"/>
      <c r="D285" s="115" t="s">
        <v>3383</v>
      </c>
      <c r="E285" s="129"/>
      <c r="F285" s="129"/>
      <c r="G285" s="129"/>
      <c r="H285" s="129"/>
      <c r="I285" s="50"/>
      <c r="J285" s="50"/>
    </row>
    <row r="286" spans="1:10" x14ac:dyDescent="0.25">
      <c r="A286" s="25">
        <v>285</v>
      </c>
      <c r="B286" s="25" t="s">
        <v>1289</v>
      </c>
      <c r="C286" s="25" t="s">
        <v>4177</v>
      </c>
      <c r="D286" s="115" t="s">
        <v>3384</v>
      </c>
      <c r="E286" s="118">
        <v>1000</v>
      </c>
      <c r="F286" s="118">
        <v>2000</v>
      </c>
      <c r="G286" s="14">
        <f t="shared" si="104"/>
        <v>2000</v>
      </c>
      <c r="H286" s="14">
        <f t="shared" si="104"/>
        <v>4000</v>
      </c>
      <c r="I286" s="50">
        <f t="shared" si="103"/>
        <v>2100</v>
      </c>
      <c r="J286" s="50">
        <f t="shared" si="103"/>
        <v>4100</v>
      </c>
    </row>
    <row r="287" spans="1:10" ht="27.6" x14ac:dyDescent="0.25">
      <c r="A287" s="25">
        <v>286</v>
      </c>
      <c r="B287" s="25" t="s">
        <v>1289</v>
      </c>
      <c r="C287" s="25" t="s">
        <v>4178</v>
      </c>
      <c r="D287" s="115" t="s">
        <v>3385</v>
      </c>
      <c r="E287" s="118">
        <v>1000</v>
      </c>
      <c r="F287" s="118">
        <v>2000</v>
      </c>
      <c r="G287" s="14">
        <f t="shared" si="104"/>
        <v>2000</v>
      </c>
      <c r="H287" s="14">
        <f t="shared" si="104"/>
        <v>4000</v>
      </c>
      <c r="I287" s="50">
        <f t="shared" si="103"/>
        <v>2100</v>
      </c>
      <c r="J287" s="50">
        <f t="shared" si="103"/>
        <v>4100</v>
      </c>
    </row>
    <row r="288" spans="1:10" x14ac:dyDescent="0.25">
      <c r="A288" s="25">
        <v>287</v>
      </c>
      <c r="B288" s="25" t="s">
        <v>1290</v>
      </c>
      <c r="C288" s="25"/>
      <c r="D288" s="115" t="s">
        <v>3386</v>
      </c>
      <c r="E288" s="129"/>
      <c r="F288" s="129"/>
      <c r="G288" s="129"/>
      <c r="H288" s="129"/>
      <c r="I288" s="50"/>
      <c r="J288" s="50"/>
    </row>
    <row r="289" spans="1:10" x14ac:dyDescent="0.25">
      <c r="A289" s="25">
        <v>288</v>
      </c>
      <c r="B289" s="25" t="s">
        <v>1289</v>
      </c>
      <c r="C289" s="25" t="s">
        <v>4179</v>
      </c>
      <c r="D289" s="115" t="s">
        <v>3387</v>
      </c>
      <c r="E289" s="118">
        <v>5000</v>
      </c>
      <c r="F289" s="118">
        <v>7500</v>
      </c>
      <c r="G289" s="14">
        <f t="shared" si="104"/>
        <v>10000</v>
      </c>
      <c r="H289" s="14">
        <f t="shared" si="104"/>
        <v>15000</v>
      </c>
      <c r="I289" s="50">
        <f t="shared" si="103"/>
        <v>10300</v>
      </c>
      <c r="J289" s="50">
        <f t="shared" si="103"/>
        <v>15500</v>
      </c>
    </row>
    <row r="290" spans="1:10" x14ac:dyDescent="0.25">
      <c r="A290" s="25">
        <v>289</v>
      </c>
      <c r="B290" s="25" t="s">
        <v>1289</v>
      </c>
      <c r="C290" s="25" t="s">
        <v>4180</v>
      </c>
      <c r="D290" s="115" t="s">
        <v>3388</v>
      </c>
      <c r="E290" s="118">
        <v>5000</v>
      </c>
      <c r="F290" s="118">
        <v>7500</v>
      </c>
      <c r="G290" s="14">
        <f t="shared" si="104"/>
        <v>10000</v>
      </c>
      <c r="H290" s="14">
        <f t="shared" si="104"/>
        <v>15000</v>
      </c>
      <c r="I290" s="50">
        <f t="shared" si="103"/>
        <v>10300</v>
      </c>
      <c r="J290" s="50">
        <f t="shared" si="103"/>
        <v>15500</v>
      </c>
    </row>
    <row r="291" spans="1:10" x14ac:dyDescent="0.25">
      <c r="A291" s="25">
        <v>290</v>
      </c>
      <c r="B291" s="25" t="s">
        <v>1289</v>
      </c>
      <c r="C291" s="25">
        <v>232.71600000000001</v>
      </c>
      <c r="D291" s="115" t="s">
        <v>3389</v>
      </c>
      <c r="E291" s="118">
        <v>2500</v>
      </c>
      <c r="F291" s="118">
        <v>5000</v>
      </c>
      <c r="G291" s="14">
        <f t="shared" si="104"/>
        <v>5000</v>
      </c>
      <c r="H291" s="14">
        <f t="shared" si="104"/>
        <v>10000</v>
      </c>
      <c r="I291" s="50">
        <f t="shared" si="103"/>
        <v>5200</v>
      </c>
      <c r="J291" s="50">
        <f t="shared" si="103"/>
        <v>10300</v>
      </c>
    </row>
    <row r="292" spans="1:10" x14ac:dyDescent="0.25">
      <c r="A292" s="25">
        <v>291</v>
      </c>
      <c r="B292" s="25" t="s">
        <v>1290</v>
      </c>
      <c r="C292" s="25"/>
      <c r="D292" s="115" t="s">
        <v>3390</v>
      </c>
      <c r="E292" s="129"/>
      <c r="F292" s="129"/>
      <c r="G292" s="129"/>
      <c r="H292" s="129"/>
      <c r="I292" s="50"/>
      <c r="J292" s="50"/>
    </row>
    <row r="293" spans="1:10" ht="27.6" x14ac:dyDescent="0.25">
      <c r="A293" s="25">
        <v>292</v>
      </c>
      <c r="B293" s="25" t="s">
        <v>1290</v>
      </c>
      <c r="C293" s="25"/>
      <c r="D293" s="115" t="s">
        <v>3391</v>
      </c>
      <c r="E293" s="129"/>
      <c r="F293" s="129"/>
      <c r="G293" s="129"/>
      <c r="H293" s="129"/>
      <c r="I293" s="50"/>
      <c r="J293" s="50"/>
    </row>
    <row r="294" spans="1:10" ht="27.6" x14ac:dyDescent="0.25">
      <c r="A294" s="25">
        <v>293</v>
      </c>
      <c r="B294" s="25" t="s">
        <v>1289</v>
      </c>
      <c r="C294" s="25" t="s">
        <v>4181</v>
      </c>
      <c r="D294" s="115" t="s">
        <v>3392</v>
      </c>
      <c r="E294" s="118">
        <v>5000</v>
      </c>
      <c r="F294" s="118">
        <v>7500</v>
      </c>
      <c r="G294" s="14">
        <f t="shared" si="104"/>
        <v>10000</v>
      </c>
      <c r="H294" s="14">
        <f t="shared" si="104"/>
        <v>15000</v>
      </c>
      <c r="I294" s="50">
        <f t="shared" si="103"/>
        <v>10300</v>
      </c>
      <c r="J294" s="50">
        <f t="shared" si="103"/>
        <v>15500</v>
      </c>
    </row>
    <row r="295" spans="1:10" x14ac:dyDescent="0.25">
      <c r="A295" s="25">
        <v>294</v>
      </c>
      <c r="B295" s="25" t="s">
        <v>1289</v>
      </c>
      <c r="C295" s="25" t="s">
        <v>4182</v>
      </c>
      <c r="D295" s="115" t="s">
        <v>3393</v>
      </c>
      <c r="E295" s="118">
        <v>2500</v>
      </c>
      <c r="F295" s="118">
        <v>5000</v>
      </c>
      <c r="G295" s="14">
        <f t="shared" si="104"/>
        <v>5000</v>
      </c>
      <c r="H295" s="14">
        <f t="shared" si="104"/>
        <v>10000</v>
      </c>
      <c r="I295" s="50">
        <f t="shared" si="103"/>
        <v>5200</v>
      </c>
      <c r="J295" s="50">
        <f t="shared" si="103"/>
        <v>10300</v>
      </c>
    </row>
    <row r="296" spans="1:10" x14ac:dyDescent="0.25">
      <c r="A296" s="25">
        <v>295</v>
      </c>
      <c r="B296" s="25" t="s">
        <v>1289</v>
      </c>
      <c r="C296" s="25" t="s">
        <v>4183</v>
      </c>
      <c r="D296" s="115" t="s">
        <v>3394</v>
      </c>
      <c r="E296" s="118">
        <v>2500</v>
      </c>
      <c r="F296" s="118">
        <v>5000</v>
      </c>
      <c r="G296" s="14">
        <f t="shared" si="104"/>
        <v>5000</v>
      </c>
      <c r="H296" s="14">
        <f t="shared" si="104"/>
        <v>10000</v>
      </c>
      <c r="I296" s="50">
        <f t="shared" si="103"/>
        <v>5200</v>
      </c>
      <c r="J296" s="50">
        <f t="shared" si="103"/>
        <v>10300</v>
      </c>
    </row>
    <row r="297" spans="1:10" x14ac:dyDescent="0.25">
      <c r="A297" s="25">
        <v>296</v>
      </c>
      <c r="B297" s="25" t="s">
        <v>1289</v>
      </c>
      <c r="C297" s="25" t="s">
        <v>4184</v>
      </c>
      <c r="D297" s="115" t="s">
        <v>3395</v>
      </c>
      <c r="E297" s="118">
        <v>2500</v>
      </c>
      <c r="F297" s="118">
        <v>5000</v>
      </c>
      <c r="G297" s="14">
        <f t="shared" si="104"/>
        <v>5000</v>
      </c>
      <c r="H297" s="14">
        <f t="shared" si="104"/>
        <v>10000</v>
      </c>
      <c r="I297" s="50">
        <f t="shared" si="103"/>
        <v>5200</v>
      </c>
      <c r="J297" s="50">
        <f t="shared" si="103"/>
        <v>10300</v>
      </c>
    </row>
    <row r="298" spans="1:10" x14ac:dyDescent="0.25">
      <c r="A298" s="25">
        <v>297</v>
      </c>
      <c r="B298" s="25" t="s">
        <v>1289</v>
      </c>
      <c r="C298" s="25" t="s">
        <v>4185</v>
      </c>
      <c r="D298" s="115" t="s">
        <v>3396</v>
      </c>
      <c r="E298" s="118">
        <v>2500</v>
      </c>
      <c r="F298" s="118">
        <v>5000</v>
      </c>
      <c r="G298" s="14">
        <f t="shared" si="104"/>
        <v>5000</v>
      </c>
      <c r="H298" s="14">
        <f t="shared" si="104"/>
        <v>10000</v>
      </c>
      <c r="I298" s="50">
        <f t="shared" si="103"/>
        <v>5200</v>
      </c>
      <c r="J298" s="50">
        <f t="shared" si="103"/>
        <v>10300</v>
      </c>
    </row>
    <row r="299" spans="1:10" x14ac:dyDescent="0.25">
      <c r="A299" s="25">
        <v>298</v>
      </c>
      <c r="B299" s="25" t="s">
        <v>1289</v>
      </c>
      <c r="C299" s="25" t="s">
        <v>4186</v>
      </c>
      <c r="D299" s="115" t="s">
        <v>3397</v>
      </c>
      <c r="E299" s="118">
        <v>2500</v>
      </c>
      <c r="F299" s="118">
        <v>5000</v>
      </c>
      <c r="G299" s="14">
        <f t="shared" si="104"/>
        <v>5000</v>
      </c>
      <c r="H299" s="14">
        <f t="shared" si="104"/>
        <v>10000</v>
      </c>
      <c r="I299" s="50">
        <f t="shared" si="103"/>
        <v>5200</v>
      </c>
      <c r="J299" s="50">
        <f t="shared" si="103"/>
        <v>10300</v>
      </c>
    </row>
    <row r="300" spans="1:10" x14ac:dyDescent="0.25">
      <c r="A300" s="25">
        <v>299</v>
      </c>
      <c r="B300" s="25" t="s">
        <v>1289</v>
      </c>
      <c r="C300" s="25" t="s">
        <v>4187</v>
      </c>
      <c r="D300" s="115" t="s">
        <v>3398</v>
      </c>
      <c r="E300" s="118">
        <v>4000</v>
      </c>
      <c r="F300" s="118">
        <v>6000</v>
      </c>
      <c r="G300" s="14">
        <f t="shared" si="104"/>
        <v>8000</v>
      </c>
      <c r="H300" s="14">
        <f t="shared" si="104"/>
        <v>12000</v>
      </c>
      <c r="I300" s="50">
        <f t="shared" si="103"/>
        <v>8300</v>
      </c>
      <c r="J300" s="50">
        <f t="shared" si="103"/>
        <v>12400</v>
      </c>
    </row>
    <row r="301" spans="1:10" x14ac:dyDescent="0.25">
      <c r="A301" s="25">
        <v>300</v>
      </c>
      <c r="B301" s="25" t="s">
        <v>1289</v>
      </c>
      <c r="C301" s="25" t="s">
        <v>4188</v>
      </c>
      <c r="D301" s="115" t="s">
        <v>3399</v>
      </c>
      <c r="E301" s="118">
        <v>5000</v>
      </c>
      <c r="F301" s="118">
        <v>7500</v>
      </c>
      <c r="G301" s="14">
        <f t="shared" si="104"/>
        <v>10000</v>
      </c>
      <c r="H301" s="14">
        <f t="shared" si="104"/>
        <v>15000</v>
      </c>
      <c r="I301" s="50">
        <f t="shared" si="103"/>
        <v>10300</v>
      </c>
      <c r="J301" s="50">
        <f t="shared" si="103"/>
        <v>15500</v>
      </c>
    </row>
    <row r="302" spans="1:10" ht="265.2" x14ac:dyDescent="0.25">
      <c r="A302" s="25">
        <v>301</v>
      </c>
      <c r="B302" s="25" t="s">
        <v>1290</v>
      </c>
      <c r="C302" s="25"/>
      <c r="D302" s="115" t="s">
        <v>3400</v>
      </c>
      <c r="E302" s="115"/>
      <c r="F302" s="115"/>
      <c r="G302" s="115"/>
      <c r="H302" s="115"/>
      <c r="I302" s="115"/>
      <c r="J302" s="115"/>
    </row>
    <row r="303" spans="1:10" ht="82.8" x14ac:dyDescent="0.25">
      <c r="A303" s="25">
        <v>302</v>
      </c>
      <c r="B303" s="25" t="s">
        <v>1290</v>
      </c>
      <c r="C303" s="25"/>
      <c r="D303" s="115" t="s">
        <v>3401</v>
      </c>
      <c r="E303" s="115"/>
      <c r="F303" s="115"/>
      <c r="G303" s="115"/>
      <c r="H303" s="115"/>
      <c r="I303" s="115"/>
      <c r="J303" s="115"/>
    </row>
    <row r="304" spans="1:10" ht="69" x14ac:dyDescent="0.25">
      <c r="A304" s="25">
        <v>303</v>
      </c>
      <c r="B304" s="25" t="s">
        <v>1290</v>
      </c>
      <c r="C304" s="25"/>
      <c r="D304" s="115" t="s">
        <v>3402</v>
      </c>
      <c r="E304" s="115"/>
      <c r="F304" s="115"/>
      <c r="G304" s="115"/>
      <c r="H304" s="115"/>
      <c r="I304" s="115"/>
      <c r="J304" s="115"/>
    </row>
    <row r="305" spans="1:10" ht="55.2" x14ac:dyDescent="0.25">
      <c r="A305" s="25">
        <v>304</v>
      </c>
      <c r="B305" s="25" t="s">
        <v>1290</v>
      </c>
      <c r="C305" s="25"/>
      <c r="D305" s="115" t="s">
        <v>3403</v>
      </c>
      <c r="E305" s="115"/>
      <c r="F305" s="115"/>
      <c r="G305" s="115"/>
      <c r="H305" s="115"/>
      <c r="I305" s="115"/>
      <c r="J305" s="115"/>
    </row>
    <row r="306" spans="1:10" ht="124.2" x14ac:dyDescent="0.25">
      <c r="A306" s="25">
        <v>305</v>
      </c>
      <c r="B306" s="25" t="s">
        <v>1290</v>
      </c>
      <c r="C306" s="25"/>
      <c r="D306" s="115" t="s">
        <v>3404</v>
      </c>
      <c r="E306" s="115"/>
      <c r="F306" s="115"/>
      <c r="G306" s="115"/>
      <c r="H306" s="115"/>
      <c r="I306" s="115"/>
      <c r="J306" s="115"/>
    </row>
    <row r="307" spans="1:10" ht="72.599999999999994" x14ac:dyDescent="0.25">
      <c r="A307" s="25">
        <v>306</v>
      </c>
      <c r="B307" s="25" t="s">
        <v>1290</v>
      </c>
      <c r="C307" s="25"/>
      <c r="D307" s="132" t="s">
        <v>3147</v>
      </c>
      <c r="E307" s="132"/>
      <c r="F307" s="132"/>
      <c r="G307" s="132"/>
      <c r="H307" s="132"/>
      <c r="I307" s="11"/>
      <c r="J307" s="11"/>
    </row>
  </sheetData>
  <autoFilter ref="B1:B307" xr:uid="{C3E10778-5953-4028-AA75-A39E856905A1}"/>
  <pageMargins left="0.7" right="0.7" top="0.75" bottom="0.75" header="0.3" footer="0.3"/>
  <pageSetup scale="76" fitToHeight="0" orientation="landscape" verticalDpi="598"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6C8BF-3DAD-4209-9123-8B146A3CF986}">
  <sheetPr>
    <pageSetUpPr fitToPage="1"/>
  </sheetPr>
  <dimension ref="A1:J7"/>
  <sheetViews>
    <sheetView topLeftCell="C1" zoomScaleNormal="100" workbookViewId="0">
      <selection activeCell="D5" sqref="D5"/>
    </sheetView>
  </sheetViews>
  <sheetFormatPr defaultColWidth="9.21875" defaultRowHeight="13.8" x14ac:dyDescent="0.25"/>
  <cols>
    <col min="1" max="2" width="0" style="1" hidden="1" customWidth="1"/>
    <col min="3" max="3" width="6" style="1" bestFit="1" customWidth="1"/>
    <col min="4" max="4" width="88.21875" style="1" customWidth="1"/>
    <col min="5" max="5" width="12.21875" style="1" customWidth="1"/>
    <col min="6" max="6" width="13.21875" style="1" customWidth="1"/>
    <col min="7" max="7" width="14.5546875" style="1" customWidth="1"/>
    <col min="8" max="8" width="16" style="1" customWidth="1"/>
    <col min="9" max="10" width="11.77734375" style="1" customWidth="1"/>
    <col min="11" max="16384" width="9.21875" style="1"/>
  </cols>
  <sheetData>
    <row r="1" spans="1:10" s="155" customFormat="1" ht="41.4" x14ac:dyDescent="0.25">
      <c r="A1" s="157" t="s">
        <v>502</v>
      </c>
      <c r="B1" s="157" t="s">
        <v>508</v>
      </c>
      <c r="C1" s="161" t="s">
        <v>420</v>
      </c>
      <c r="D1" s="151" t="s">
        <v>121</v>
      </c>
      <c r="E1" s="152" t="s">
        <v>423</v>
      </c>
      <c r="F1" s="152" t="s">
        <v>424</v>
      </c>
      <c r="G1" s="152" t="s">
        <v>421</v>
      </c>
      <c r="H1" s="152" t="s">
        <v>422</v>
      </c>
      <c r="I1" s="152" t="s">
        <v>425</v>
      </c>
      <c r="J1" s="152" t="s">
        <v>426</v>
      </c>
    </row>
    <row r="2" spans="1:10" x14ac:dyDescent="0.25">
      <c r="A2" s="25">
        <v>1</v>
      </c>
      <c r="B2" s="25" t="s">
        <v>1289</v>
      </c>
      <c r="C2" s="25">
        <v>233.5</v>
      </c>
      <c r="D2" s="7" t="s">
        <v>4190</v>
      </c>
      <c r="E2" s="61">
        <v>2500</v>
      </c>
      <c r="F2" s="61">
        <v>5000</v>
      </c>
      <c r="G2" s="60">
        <f>E2*2</f>
        <v>5000</v>
      </c>
      <c r="H2" s="60">
        <f>F2*2</f>
        <v>10000</v>
      </c>
      <c r="I2" s="53">
        <f t="shared" ref="I2:J3" si="0">ROUND(G2*1.03241, -2)</f>
        <v>5200</v>
      </c>
      <c r="J2" s="54">
        <f t="shared" si="0"/>
        <v>10300</v>
      </c>
    </row>
    <row r="3" spans="1:10" x14ac:dyDescent="0.25">
      <c r="A3" s="25">
        <v>2</v>
      </c>
      <c r="B3" s="25" t="s">
        <v>1289</v>
      </c>
      <c r="C3" s="25">
        <v>233.7</v>
      </c>
      <c r="D3" s="7" t="s">
        <v>4191</v>
      </c>
      <c r="E3" s="63">
        <v>5000</v>
      </c>
      <c r="F3" s="63">
        <v>7500</v>
      </c>
      <c r="G3" s="14">
        <f>E3*2</f>
        <v>10000</v>
      </c>
      <c r="H3" s="14">
        <f>F3*2</f>
        <v>15000</v>
      </c>
      <c r="I3" s="4">
        <f t="shared" si="0"/>
        <v>10300</v>
      </c>
      <c r="J3" s="4">
        <f t="shared" si="0"/>
        <v>15500</v>
      </c>
    </row>
    <row r="4" spans="1:10" x14ac:dyDescent="0.25">
      <c r="A4" s="25">
        <v>3</v>
      </c>
      <c r="B4" s="25" t="s">
        <v>1290</v>
      </c>
      <c r="C4" s="25">
        <v>233.9</v>
      </c>
      <c r="D4" s="7" t="s">
        <v>4192</v>
      </c>
      <c r="E4" s="7" t="s">
        <v>4193</v>
      </c>
      <c r="F4" s="7"/>
      <c r="G4" s="7"/>
      <c r="H4" s="7"/>
      <c r="I4" s="7"/>
      <c r="J4" s="7"/>
    </row>
    <row r="5" spans="1:10" ht="54" customHeight="1" x14ac:dyDescent="0.25">
      <c r="A5" s="25">
        <v>4</v>
      </c>
      <c r="B5" s="25" t="s">
        <v>1290</v>
      </c>
      <c r="C5" s="25"/>
      <c r="D5" s="7" t="s">
        <v>1098</v>
      </c>
      <c r="E5" s="7"/>
      <c r="F5" s="7"/>
      <c r="G5" s="7"/>
      <c r="H5" s="7"/>
      <c r="I5" s="7"/>
      <c r="J5" s="7"/>
    </row>
    <row r="6" spans="1:10" ht="42" customHeight="1" x14ac:dyDescent="0.25">
      <c r="A6" s="25">
        <v>5</v>
      </c>
      <c r="B6" s="25" t="s">
        <v>1290</v>
      </c>
      <c r="C6" s="25"/>
      <c r="D6" s="27" t="s">
        <v>4194</v>
      </c>
      <c r="E6" s="27"/>
      <c r="F6" s="27"/>
      <c r="G6" s="27"/>
      <c r="H6" s="27"/>
      <c r="I6" s="27"/>
      <c r="J6" s="27"/>
    </row>
    <row r="7" spans="1:10" ht="37.799999999999997" x14ac:dyDescent="0.25">
      <c r="A7" s="25">
        <v>6</v>
      </c>
      <c r="B7" s="25" t="s">
        <v>1290</v>
      </c>
      <c r="C7" s="25"/>
      <c r="D7" s="87" t="s">
        <v>4189</v>
      </c>
      <c r="E7" s="87"/>
      <c r="F7" s="87"/>
      <c r="G7" s="87"/>
      <c r="H7" s="87"/>
      <c r="I7" s="25"/>
      <c r="J7" s="25"/>
    </row>
  </sheetData>
  <autoFilter ref="B1:B7" xr:uid="{DE46C8BF-3DAD-4209-9123-8B146A3CF986}"/>
  <pageMargins left="0.7" right="0.7" top="0.75" bottom="0.75" header="0.3" footer="0.3"/>
  <pageSetup scale="70" fitToHeight="0" orientation="landscape" verticalDpi="598"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68923-BA77-4B7F-9241-4F25576341F0}">
  <sheetPr>
    <pageSetUpPr fitToPage="1"/>
  </sheetPr>
  <dimension ref="A1:J322"/>
  <sheetViews>
    <sheetView zoomScale="90" zoomScaleNormal="90" workbookViewId="0">
      <pane ySplit="1" topLeftCell="A123" activePane="bottomLeft" state="frozen"/>
      <selection pane="bottomLeft" activeCell="D331" sqref="D331"/>
    </sheetView>
  </sheetViews>
  <sheetFormatPr defaultColWidth="9.33203125" defaultRowHeight="13.8" x14ac:dyDescent="0.25"/>
  <cols>
    <col min="1" max="1" width="12.6640625" style="1" hidden="1" customWidth="1"/>
    <col min="2" max="2" width="10.33203125" style="1" hidden="1" customWidth="1"/>
    <col min="3" max="3" width="16.109375" style="1" customWidth="1"/>
    <col min="4" max="4" width="59.6640625" style="9" customWidth="1"/>
    <col min="5" max="8" width="10.77734375" style="10" bestFit="1" customWidth="1"/>
    <col min="9" max="9" width="11.6640625" style="1" customWidth="1"/>
    <col min="10" max="10" width="11.6640625" style="1" bestFit="1" customWidth="1"/>
    <col min="11" max="16384" width="9.33203125" style="1"/>
  </cols>
  <sheetData>
    <row r="1" spans="1:10" s="155" customFormat="1" ht="67.5" customHeight="1" x14ac:dyDescent="0.25">
      <c r="A1" s="211" t="s">
        <v>502</v>
      </c>
      <c r="B1" s="211" t="s">
        <v>508</v>
      </c>
      <c r="C1" s="212" t="s">
        <v>420</v>
      </c>
      <c r="D1" s="156" t="s">
        <v>124</v>
      </c>
      <c r="E1" s="154" t="s">
        <v>423</v>
      </c>
      <c r="F1" s="154" t="s">
        <v>424</v>
      </c>
      <c r="G1" s="154" t="s">
        <v>421</v>
      </c>
      <c r="H1" s="154" t="s">
        <v>422</v>
      </c>
      <c r="I1" s="154" t="s">
        <v>425</v>
      </c>
      <c r="J1" s="154" t="s">
        <v>426</v>
      </c>
    </row>
    <row r="2" spans="1:10" ht="15.6" x14ac:dyDescent="0.25">
      <c r="A2" s="25">
        <v>2</v>
      </c>
      <c r="B2" s="25" t="s">
        <v>510</v>
      </c>
      <c r="C2" s="25"/>
      <c r="D2" s="17" t="s">
        <v>125</v>
      </c>
      <c r="E2" s="17"/>
      <c r="F2" s="17"/>
      <c r="G2" s="17"/>
      <c r="H2" s="17"/>
      <c r="I2" s="8"/>
      <c r="J2" s="8"/>
    </row>
    <row r="3" spans="1:10" x14ac:dyDescent="0.25">
      <c r="A3" s="25">
        <v>3</v>
      </c>
      <c r="B3" s="25" t="s">
        <v>510</v>
      </c>
      <c r="C3" s="22"/>
      <c r="D3" s="7" t="s">
        <v>126</v>
      </c>
      <c r="E3" s="11"/>
      <c r="F3" s="11"/>
      <c r="G3" s="11"/>
      <c r="H3" s="11"/>
      <c r="I3" s="8"/>
      <c r="J3" s="8"/>
    </row>
    <row r="4" spans="1:10" x14ac:dyDescent="0.25">
      <c r="A4" s="25">
        <v>4</v>
      </c>
      <c r="B4" s="25" t="s">
        <v>509</v>
      </c>
      <c r="C4" s="22" t="s">
        <v>568</v>
      </c>
      <c r="D4" s="7" t="s">
        <v>127</v>
      </c>
      <c r="E4" s="19">
        <v>5000</v>
      </c>
      <c r="F4" s="19">
        <v>10000</v>
      </c>
      <c r="G4" s="14">
        <f>E4*2</f>
        <v>10000</v>
      </c>
      <c r="H4" s="14">
        <f>F4*2</f>
        <v>20000</v>
      </c>
      <c r="I4" s="4">
        <f>ROUND(G4*1.03241, -2)</f>
        <v>10300</v>
      </c>
      <c r="J4" s="4">
        <f>ROUND(H4*1.03241, -2)</f>
        <v>20600</v>
      </c>
    </row>
    <row r="5" spans="1:10" x14ac:dyDescent="0.25">
      <c r="A5" s="25">
        <v>5</v>
      </c>
      <c r="B5" s="25" t="s">
        <v>509</v>
      </c>
      <c r="C5" s="22" t="s">
        <v>569</v>
      </c>
      <c r="D5" s="7" t="s">
        <v>128</v>
      </c>
      <c r="E5" s="12" t="s">
        <v>622</v>
      </c>
      <c r="F5" s="13">
        <v>2500</v>
      </c>
      <c r="G5" s="12" t="s">
        <v>622</v>
      </c>
      <c r="H5" s="14">
        <f t="shared" ref="H5:H92" si="0">F5*2</f>
        <v>5000</v>
      </c>
      <c r="I5" s="12" t="s">
        <v>622</v>
      </c>
      <c r="J5" s="4">
        <f t="shared" ref="J5:J92" si="1">ROUND(H5*1.03241, -2)</f>
        <v>5200</v>
      </c>
    </row>
    <row r="6" spans="1:10" x14ac:dyDescent="0.25">
      <c r="A6" s="25">
        <v>6</v>
      </c>
      <c r="B6" s="25" t="s">
        <v>510</v>
      </c>
      <c r="C6" s="22"/>
      <c r="D6" s="7" t="s">
        <v>129</v>
      </c>
      <c r="E6" s="21"/>
      <c r="F6" s="21"/>
      <c r="G6" s="21"/>
      <c r="H6" s="21"/>
      <c r="I6" s="4"/>
      <c r="J6" s="4"/>
    </row>
    <row r="7" spans="1:10" x14ac:dyDescent="0.25">
      <c r="A7" s="25">
        <v>7</v>
      </c>
      <c r="B7" s="25" t="s">
        <v>510</v>
      </c>
      <c r="C7" s="22"/>
      <c r="D7" s="7" t="s">
        <v>130</v>
      </c>
      <c r="E7" s="21"/>
      <c r="F7" s="21"/>
      <c r="G7" s="21"/>
      <c r="H7" s="21"/>
      <c r="I7" s="4"/>
      <c r="J7" s="4"/>
    </row>
    <row r="8" spans="1:10" x14ac:dyDescent="0.25">
      <c r="A8" s="25">
        <v>8</v>
      </c>
      <c r="B8" s="25" t="s">
        <v>509</v>
      </c>
      <c r="C8" s="22" t="s">
        <v>570</v>
      </c>
      <c r="D8" s="7" t="s">
        <v>131</v>
      </c>
      <c r="E8" s="13">
        <v>2500</v>
      </c>
      <c r="F8" s="13">
        <v>5000</v>
      </c>
      <c r="G8" s="14">
        <f t="shared" ref="G8:G92" si="2">E8*2</f>
        <v>5000</v>
      </c>
      <c r="H8" s="14">
        <f t="shared" si="0"/>
        <v>10000</v>
      </c>
      <c r="I8" s="4">
        <f t="shared" ref="I8:I92" si="3">ROUND(G8*1.03241, -2)</f>
        <v>5200</v>
      </c>
      <c r="J8" s="4">
        <f t="shared" si="1"/>
        <v>10300</v>
      </c>
    </row>
    <row r="9" spans="1:10" x14ac:dyDescent="0.25">
      <c r="A9" s="25">
        <v>9</v>
      </c>
      <c r="B9" s="25" t="s">
        <v>509</v>
      </c>
      <c r="C9" s="22" t="s">
        <v>571</v>
      </c>
      <c r="D9" s="7" t="s">
        <v>132</v>
      </c>
      <c r="E9" s="13">
        <v>2500</v>
      </c>
      <c r="F9" s="13">
        <v>5000</v>
      </c>
      <c r="G9" s="14">
        <f t="shared" si="2"/>
        <v>5000</v>
      </c>
      <c r="H9" s="14">
        <f t="shared" si="0"/>
        <v>10000</v>
      </c>
      <c r="I9" s="4">
        <f t="shared" si="3"/>
        <v>5200</v>
      </c>
      <c r="J9" s="4">
        <f t="shared" si="1"/>
        <v>10300</v>
      </c>
    </row>
    <row r="10" spans="1:10" x14ac:dyDescent="0.25">
      <c r="A10" s="25">
        <v>10</v>
      </c>
      <c r="B10" s="25" t="s">
        <v>509</v>
      </c>
      <c r="C10" s="22" t="s">
        <v>572</v>
      </c>
      <c r="D10" s="7" t="s">
        <v>133</v>
      </c>
      <c r="E10" s="13">
        <v>2500</v>
      </c>
      <c r="F10" s="13">
        <v>5000</v>
      </c>
      <c r="G10" s="14">
        <f t="shared" si="2"/>
        <v>5000</v>
      </c>
      <c r="H10" s="14">
        <f t="shared" si="0"/>
        <v>10000</v>
      </c>
      <c r="I10" s="4">
        <f t="shared" si="3"/>
        <v>5200</v>
      </c>
      <c r="J10" s="4">
        <f t="shared" si="1"/>
        <v>10300</v>
      </c>
    </row>
    <row r="11" spans="1:10" x14ac:dyDescent="0.25">
      <c r="A11" s="25">
        <v>11</v>
      </c>
      <c r="B11" s="25" t="s">
        <v>509</v>
      </c>
      <c r="C11" s="22" t="s">
        <v>573</v>
      </c>
      <c r="D11" s="7" t="s">
        <v>134</v>
      </c>
      <c r="E11" s="13">
        <v>5000</v>
      </c>
      <c r="F11" s="13">
        <v>10000</v>
      </c>
      <c r="G11" s="14">
        <f t="shared" si="2"/>
        <v>10000</v>
      </c>
      <c r="H11" s="14">
        <f t="shared" si="0"/>
        <v>20000</v>
      </c>
      <c r="I11" s="4">
        <f t="shared" si="3"/>
        <v>10300</v>
      </c>
      <c r="J11" s="4">
        <f t="shared" si="1"/>
        <v>20600</v>
      </c>
    </row>
    <row r="12" spans="1:10" x14ac:dyDescent="0.25">
      <c r="A12" s="25">
        <v>12</v>
      </c>
      <c r="B12" s="25" t="s">
        <v>509</v>
      </c>
      <c r="C12" s="22" t="s">
        <v>574</v>
      </c>
      <c r="D12" s="7" t="s">
        <v>135</v>
      </c>
      <c r="E12" s="13">
        <v>5000</v>
      </c>
      <c r="F12" s="13">
        <v>10000</v>
      </c>
      <c r="G12" s="14">
        <f t="shared" si="2"/>
        <v>10000</v>
      </c>
      <c r="H12" s="14">
        <f t="shared" si="0"/>
        <v>20000</v>
      </c>
      <c r="I12" s="4">
        <f t="shared" si="3"/>
        <v>10300</v>
      </c>
      <c r="J12" s="4">
        <f t="shared" si="1"/>
        <v>20600</v>
      </c>
    </row>
    <row r="13" spans="1:10" x14ac:dyDescent="0.25">
      <c r="A13" s="25">
        <v>13</v>
      </c>
      <c r="B13" s="25" t="s">
        <v>509</v>
      </c>
      <c r="C13" s="22" t="s">
        <v>575</v>
      </c>
      <c r="D13" s="7" t="s">
        <v>136</v>
      </c>
      <c r="E13" s="13">
        <v>5000</v>
      </c>
      <c r="F13" s="13">
        <v>10000</v>
      </c>
      <c r="G13" s="14">
        <f t="shared" si="2"/>
        <v>10000</v>
      </c>
      <c r="H13" s="14">
        <f t="shared" si="0"/>
        <v>20000</v>
      </c>
      <c r="I13" s="4">
        <f t="shared" si="3"/>
        <v>10300</v>
      </c>
      <c r="J13" s="4">
        <f t="shared" si="1"/>
        <v>20600</v>
      </c>
    </row>
    <row r="14" spans="1:10" x14ac:dyDescent="0.25">
      <c r="A14" s="25">
        <v>14</v>
      </c>
      <c r="B14" s="25" t="s">
        <v>509</v>
      </c>
      <c r="C14" s="22" t="s">
        <v>576</v>
      </c>
      <c r="D14" s="7" t="s">
        <v>137</v>
      </c>
      <c r="E14" s="13">
        <v>2500</v>
      </c>
      <c r="F14" s="13">
        <v>5000</v>
      </c>
      <c r="G14" s="14">
        <f t="shared" si="2"/>
        <v>5000</v>
      </c>
      <c r="H14" s="14">
        <f t="shared" si="0"/>
        <v>10000</v>
      </c>
      <c r="I14" s="4">
        <f t="shared" si="3"/>
        <v>5200</v>
      </c>
      <c r="J14" s="4">
        <f t="shared" si="1"/>
        <v>10300</v>
      </c>
    </row>
    <row r="15" spans="1:10" x14ac:dyDescent="0.25">
      <c r="A15" s="25">
        <v>15</v>
      </c>
      <c r="B15" s="25" t="s">
        <v>509</v>
      </c>
      <c r="C15" s="22" t="s">
        <v>577</v>
      </c>
      <c r="D15" s="7" t="s">
        <v>138</v>
      </c>
      <c r="E15" s="13">
        <v>2500</v>
      </c>
      <c r="F15" s="13">
        <v>5000</v>
      </c>
      <c r="G15" s="14">
        <f t="shared" si="2"/>
        <v>5000</v>
      </c>
      <c r="H15" s="14">
        <f t="shared" si="0"/>
        <v>10000</v>
      </c>
      <c r="I15" s="4">
        <f t="shared" si="3"/>
        <v>5200</v>
      </c>
      <c r="J15" s="4">
        <f t="shared" si="1"/>
        <v>10300</v>
      </c>
    </row>
    <row r="16" spans="1:10" x14ac:dyDescent="0.25">
      <c r="A16" s="25">
        <v>16</v>
      </c>
      <c r="B16" s="25" t="s">
        <v>509</v>
      </c>
      <c r="C16" s="22" t="s">
        <v>578</v>
      </c>
      <c r="D16" s="7" t="s">
        <v>139</v>
      </c>
      <c r="E16" s="13">
        <v>2500</v>
      </c>
      <c r="F16" s="13">
        <v>5000</v>
      </c>
      <c r="G16" s="14">
        <f t="shared" si="2"/>
        <v>5000</v>
      </c>
      <c r="H16" s="14">
        <f t="shared" si="0"/>
        <v>10000</v>
      </c>
      <c r="I16" s="4">
        <f t="shared" si="3"/>
        <v>5200</v>
      </c>
      <c r="J16" s="4">
        <f t="shared" si="1"/>
        <v>10300</v>
      </c>
    </row>
    <row r="17" spans="1:10" x14ac:dyDescent="0.25">
      <c r="A17" s="25">
        <v>17</v>
      </c>
      <c r="B17" s="25" t="s">
        <v>510</v>
      </c>
      <c r="C17" s="22"/>
      <c r="D17" s="7" t="s">
        <v>140</v>
      </c>
      <c r="E17" s="21"/>
      <c r="F17" s="21"/>
      <c r="G17" s="21"/>
      <c r="H17" s="21"/>
      <c r="I17" s="4"/>
      <c r="J17" s="4"/>
    </row>
    <row r="18" spans="1:10" x14ac:dyDescent="0.25">
      <c r="A18" s="25">
        <v>18</v>
      </c>
      <c r="B18" s="25" t="s">
        <v>509</v>
      </c>
      <c r="C18" s="22" t="s">
        <v>581</v>
      </c>
      <c r="D18" s="7" t="s">
        <v>141</v>
      </c>
      <c r="E18" s="13">
        <v>2500</v>
      </c>
      <c r="F18" s="13">
        <v>5000</v>
      </c>
      <c r="G18" s="14">
        <f t="shared" si="2"/>
        <v>5000</v>
      </c>
      <c r="H18" s="14">
        <f t="shared" si="0"/>
        <v>10000</v>
      </c>
      <c r="I18" s="4">
        <f t="shared" si="3"/>
        <v>5200</v>
      </c>
      <c r="J18" s="4">
        <f t="shared" si="1"/>
        <v>10300</v>
      </c>
    </row>
    <row r="19" spans="1:10" x14ac:dyDescent="0.25">
      <c r="A19" s="25">
        <v>19</v>
      </c>
      <c r="B19" s="25" t="s">
        <v>509</v>
      </c>
      <c r="C19" s="22" t="s">
        <v>579</v>
      </c>
      <c r="D19" s="7"/>
      <c r="E19" s="13">
        <v>2500</v>
      </c>
      <c r="F19" s="13">
        <v>5000</v>
      </c>
      <c r="G19" s="14">
        <f t="shared" ref="G19:G21" si="4">E19*2</f>
        <v>5000</v>
      </c>
      <c r="H19" s="14">
        <f t="shared" ref="H19:H21" si="5">F19*2</f>
        <v>10000</v>
      </c>
      <c r="I19" s="4">
        <f t="shared" ref="I19:I21" si="6">ROUND(G19*1.03241, -2)</f>
        <v>5200</v>
      </c>
      <c r="J19" s="4">
        <f t="shared" ref="J19:J21" si="7">ROUND(H19*1.03241, -2)</f>
        <v>10300</v>
      </c>
    </row>
    <row r="20" spans="1:10" x14ac:dyDescent="0.25">
      <c r="A20" s="25">
        <v>20</v>
      </c>
      <c r="B20" s="25" t="s">
        <v>509</v>
      </c>
      <c r="C20" s="22" t="s">
        <v>580</v>
      </c>
      <c r="D20" s="7"/>
      <c r="E20" s="13">
        <v>2500</v>
      </c>
      <c r="F20" s="13">
        <v>5000</v>
      </c>
      <c r="G20" s="14">
        <f t="shared" si="4"/>
        <v>5000</v>
      </c>
      <c r="H20" s="14">
        <f t="shared" si="5"/>
        <v>10000</v>
      </c>
      <c r="I20" s="4">
        <f t="shared" si="6"/>
        <v>5200</v>
      </c>
      <c r="J20" s="4">
        <f t="shared" si="7"/>
        <v>10300</v>
      </c>
    </row>
    <row r="21" spans="1:10" x14ac:dyDescent="0.25">
      <c r="A21" s="25">
        <v>21</v>
      </c>
      <c r="B21" s="25" t="s">
        <v>509</v>
      </c>
      <c r="C21" s="22" t="s">
        <v>582</v>
      </c>
      <c r="D21" s="7"/>
      <c r="E21" s="13">
        <v>2500</v>
      </c>
      <c r="F21" s="13">
        <v>5000</v>
      </c>
      <c r="G21" s="14">
        <f t="shared" si="4"/>
        <v>5000</v>
      </c>
      <c r="H21" s="14">
        <f t="shared" si="5"/>
        <v>10000</v>
      </c>
      <c r="I21" s="4">
        <f t="shared" si="6"/>
        <v>5200</v>
      </c>
      <c r="J21" s="4">
        <f t="shared" si="7"/>
        <v>10300</v>
      </c>
    </row>
    <row r="22" spans="1:10" x14ac:dyDescent="0.25">
      <c r="A22" s="25">
        <v>22</v>
      </c>
      <c r="B22" s="25" t="s">
        <v>509</v>
      </c>
      <c r="C22" s="22" t="s">
        <v>583</v>
      </c>
      <c r="D22" s="7"/>
      <c r="E22" s="13">
        <v>2500</v>
      </c>
      <c r="F22" s="13">
        <v>5000</v>
      </c>
      <c r="G22" s="14">
        <f t="shared" ref="G22:G28" si="8">E22*2</f>
        <v>5000</v>
      </c>
      <c r="H22" s="14">
        <f t="shared" ref="H22:H28" si="9">F22*2</f>
        <v>10000</v>
      </c>
      <c r="I22" s="4">
        <f t="shared" ref="I22:I28" si="10">ROUND(G22*1.03241, -2)</f>
        <v>5200</v>
      </c>
      <c r="J22" s="4">
        <f t="shared" ref="J22:J28" si="11">ROUND(H22*1.03241, -2)</f>
        <v>10300</v>
      </c>
    </row>
    <row r="23" spans="1:10" x14ac:dyDescent="0.25">
      <c r="A23" s="25">
        <v>23</v>
      </c>
      <c r="B23" s="25" t="s">
        <v>509</v>
      </c>
      <c r="C23" s="22" t="s">
        <v>584</v>
      </c>
      <c r="D23" s="7"/>
      <c r="E23" s="13">
        <v>2500</v>
      </c>
      <c r="F23" s="13">
        <v>5000</v>
      </c>
      <c r="G23" s="14">
        <f t="shared" si="8"/>
        <v>5000</v>
      </c>
      <c r="H23" s="14">
        <f t="shared" si="9"/>
        <v>10000</v>
      </c>
      <c r="I23" s="4">
        <f t="shared" si="10"/>
        <v>5200</v>
      </c>
      <c r="J23" s="4">
        <f t="shared" si="11"/>
        <v>10300</v>
      </c>
    </row>
    <row r="24" spans="1:10" x14ac:dyDescent="0.25">
      <c r="A24" s="25">
        <v>24</v>
      </c>
      <c r="B24" s="25" t="s">
        <v>509</v>
      </c>
      <c r="C24" s="22" t="s">
        <v>585</v>
      </c>
      <c r="D24" s="7"/>
      <c r="E24" s="13">
        <v>2500</v>
      </c>
      <c r="F24" s="13">
        <v>5000</v>
      </c>
      <c r="G24" s="14">
        <f t="shared" si="8"/>
        <v>5000</v>
      </c>
      <c r="H24" s="14">
        <f t="shared" si="9"/>
        <v>10000</v>
      </c>
      <c r="I24" s="4">
        <f t="shared" si="10"/>
        <v>5200</v>
      </c>
      <c r="J24" s="4">
        <f t="shared" si="11"/>
        <v>10300</v>
      </c>
    </row>
    <row r="25" spans="1:10" x14ac:dyDescent="0.25">
      <c r="A25" s="25">
        <v>25</v>
      </c>
      <c r="B25" s="25" t="s">
        <v>509</v>
      </c>
      <c r="C25" s="22" t="s">
        <v>586</v>
      </c>
      <c r="D25" s="7"/>
      <c r="E25" s="13">
        <v>2500</v>
      </c>
      <c r="F25" s="13">
        <v>5000</v>
      </c>
      <c r="G25" s="14">
        <f t="shared" si="8"/>
        <v>5000</v>
      </c>
      <c r="H25" s="14">
        <f t="shared" si="9"/>
        <v>10000</v>
      </c>
      <c r="I25" s="4">
        <f t="shared" si="10"/>
        <v>5200</v>
      </c>
      <c r="J25" s="4">
        <f t="shared" si="11"/>
        <v>10300</v>
      </c>
    </row>
    <row r="26" spans="1:10" x14ac:dyDescent="0.25">
      <c r="A26" s="25">
        <v>26</v>
      </c>
      <c r="B26" s="25" t="s">
        <v>509</v>
      </c>
      <c r="C26" s="22" t="s">
        <v>587</v>
      </c>
      <c r="D26" s="7"/>
      <c r="E26" s="13">
        <v>2500</v>
      </c>
      <c r="F26" s="13">
        <v>5000</v>
      </c>
      <c r="G26" s="14">
        <f t="shared" si="8"/>
        <v>5000</v>
      </c>
      <c r="H26" s="14">
        <f t="shared" si="9"/>
        <v>10000</v>
      </c>
      <c r="I26" s="4">
        <f t="shared" si="10"/>
        <v>5200</v>
      </c>
      <c r="J26" s="4">
        <f t="shared" si="11"/>
        <v>10300</v>
      </c>
    </row>
    <row r="27" spans="1:10" x14ac:dyDescent="0.25">
      <c r="A27" s="25">
        <v>27</v>
      </c>
      <c r="B27" s="25" t="s">
        <v>509</v>
      </c>
      <c r="C27" s="22" t="s">
        <v>588</v>
      </c>
      <c r="D27" s="7"/>
      <c r="E27" s="13">
        <v>2500</v>
      </c>
      <c r="F27" s="13">
        <v>5000</v>
      </c>
      <c r="G27" s="14">
        <f t="shared" si="8"/>
        <v>5000</v>
      </c>
      <c r="H27" s="14">
        <f t="shared" si="9"/>
        <v>10000</v>
      </c>
      <c r="I27" s="4">
        <f t="shared" si="10"/>
        <v>5200</v>
      </c>
      <c r="J27" s="4">
        <f t="shared" si="11"/>
        <v>10300</v>
      </c>
    </row>
    <row r="28" spans="1:10" x14ac:dyDescent="0.25">
      <c r="A28" s="25">
        <v>28</v>
      </c>
      <c r="B28" s="25" t="s">
        <v>509</v>
      </c>
      <c r="C28" s="22" t="s">
        <v>589</v>
      </c>
      <c r="D28" s="7"/>
      <c r="E28" s="13">
        <v>2500</v>
      </c>
      <c r="F28" s="13">
        <v>5000</v>
      </c>
      <c r="G28" s="14">
        <f t="shared" si="8"/>
        <v>5000</v>
      </c>
      <c r="H28" s="14">
        <f t="shared" si="9"/>
        <v>10000</v>
      </c>
      <c r="I28" s="4">
        <f t="shared" si="10"/>
        <v>5200</v>
      </c>
      <c r="J28" s="4">
        <f t="shared" si="11"/>
        <v>10300</v>
      </c>
    </row>
    <row r="29" spans="1:10" x14ac:dyDescent="0.25">
      <c r="A29" s="25">
        <v>29</v>
      </c>
      <c r="B29" s="25" t="s">
        <v>509</v>
      </c>
      <c r="C29" s="22" t="s">
        <v>590</v>
      </c>
      <c r="D29" s="7"/>
      <c r="E29" s="13">
        <v>2500</v>
      </c>
      <c r="F29" s="13">
        <v>5000</v>
      </c>
      <c r="G29" s="14">
        <f t="shared" ref="G29:G34" si="12">E29*2</f>
        <v>5000</v>
      </c>
      <c r="H29" s="14">
        <f t="shared" ref="H29:H34" si="13">F29*2</f>
        <v>10000</v>
      </c>
      <c r="I29" s="4">
        <f t="shared" ref="I29:I34" si="14">ROUND(G29*1.03241, -2)</f>
        <v>5200</v>
      </c>
      <c r="J29" s="4">
        <f t="shared" ref="J29:J34" si="15">ROUND(H29*1.03241, -2)</f>
        <v>10300</v>
      </c>
    </row>
    <row r="30" spans="1:10" x14ac:dyDescent="0.25">
      <c r="A30" s="25">
        <v>30</v>
      </c>
      <c r="B30" s="25" t="s">
        <v>509</v>
      </c>
      <c r="C30" s="22" t="s">
        <v>591</v>
      </c>
      <c r="D30" s="7"/>
      <c r="E30" s="13">
        <v>2500</v>
      </c>
      <c r="F30" s="13">
        <v>5000</v>
      </c>
      <c r="G30" s="14">
        <f t="shared" si="12"/>
        <v>5000</v>
      </c>
      <c r="H30" s="14">
        <f t="shared" si="13"/>
        <v>10000</v>
      </c>
      <c r="I30" s="4">
        <f t="shared" si="14"/>
        <v>5200</v>
      </c>
      <c r="J30" s="4">
        <f t="shared" si="15"/>
        <v>10300</v>
      </c>
    </row>
    <row r="31" spans="1:10" x14ac:dyDescent="0.25">
      <c r="A31" s="25">
        <v>31</v>
      </c>
      <c r="B31" s="25" t="s">
        <v>509</v>
      </c>
      <c r="C31" s="22" t="s">
        <v>592</v>
      </c>
      <c r="D31" s="7"/>
      <c r="E31" s="13">
        <v>2500</v>
      </c>
      <c r="F31" s="13">
        <v>5000</v>
      </c>
      <c r="G31" s="14">
        <f t="shared" si="12"/>
        <v>5000</v>
      </c>
      <c r="H31" s="14">
        <f t="shared" si="13"/>
        <v>10000</v>
      </c>
      <c r="I31" s="4">
        <f t="shared" si="14"/>
        <v>5200</v>
      </c>
      <c r="J31" s="4">
        <f t="shared" si="15"/>
        <v>10300</v>
      </c>
    </row>
    <row r="32" spans="1:10" x14ac:dyDescent="0.25">
      <c r="A32" s="25">
        <v>32</v>
      </c>
      <c r="B32" s="25" t="s">
        <v>509</v>
      </c>
      <c r="C32" s="22" t="s">
        <v>593</v>
      </c>
      <c r="D32" s="7"/>
      <c r="E32" s="13">
        <v>2500</v>
      </c>
      <c r="F32" s="13">
        <v>5000</v>
      </c>
      <c r="G32" s="14">
        <f t="shared" si="12"/>
        <v>5000</v>
      </c>
      <c r="H32" s="14">
        <f t="shared" si="13"/>
        <v>10000</v>
      </c>
      <c r="I32" s="4">
        <f t="shared" si="14"/>
        <v>5200</v>
      </c>
      <c r="J32" s="4">
        <f t="shared" si="15"/>
        <v>10300</v>
      </c>
    </row>
    <row r="33" spans="1:10" x14ac:dyDescent="0.25">
      <c r="A33" s="25">
        <v>33</v>
      </c>
      <c r="B33" s="25" t="s">
        <v>509</v>
      </c>
      <c r="C33" s="22" t="s">
        <v>594</v>
      </c>
      <c r="D33" s="7"/>
      <c r="E33" s="13">
        <v>2500</v>
      </c>
      <c r="F33" s="13">
        <v>5000</v>
      </c>
      <c r="G33" s="14">
        <f t="shared" si="12"/>
        <v>5000</v>
      </c>
      <c r="H33" s="14">
        <f t="shared" si="13"/>
        <v>10000</v>
      </c>
      <c r="I33" s="4">
        <f t="shared" si="14"/>
        <v>5200</v>
      </c>
      <c r="J33" s="4">
        <f t="shared" si="15"/>
        <v>10300</v>
      </c>
    </row>
    <row r="34" spans="1:10" x14ac:dyDescent="0.25">
      <c r="A34" s="25">
        <v>34</v>
      </c>
      <c r="B34" s="25" t="s">
        <v>509</v>
      </c>
      <c r="C34" s="22" t="s">
        <v>595</v>
      </c>
      <c r="D34" s="7"/>
      <c r="E34" s="13">
        <v>2500</v>
      </c>
      <c r="F34" s="13">
        <v>5000</v>
      </c>
      <c r="G34" s="14">
        <f t="shared" si="12"/>
        <v>5000</v>
      </c>
      <c r="H34" s="14">
        <f t="shared" si="13"/>
        <v>10000</v>
      </c>
      <c r="I34" s="4">
        <f t="shared" si="14"/>
        <v>5200</v>
      </c>
      <c r="J34" s="4">
        <f t="shared" si="15"/>
        <v>10300</v>
      </c>
    </row>
    <row r="35" spans="1:10" x14ac:dyDescent="0.25">
      <c r="A35" s="25">
        <v>35</v>
      </c>
      <c r="B35" s="25" t="s">
        <v>510</v>
      </c>
      <c r="C35" s="22"/>
      <c r="D35" s="7" t="s">
        <v>142</v>
      </c>
      <c r="E35" s="21"/>
      <c r="F35" s="21"/>
      <c r="G35" s="21"/>
      <c r="H35" s="21"/>
      <c r="I35" s="4"/>
      <c r="J35" s="4"/>
    </row>
    <row r="36" spans="1:10" x14ac:dyDescent="0.25">
      <c r="A36" s="25">
        <v>36</v>
      </c>
      <c r="B36" s="25" t="s">
        <v>509</v>
      </c>
      <c r="C36" s="22" t="s">
        <v>596</v>
      </c>
      <c r="D36" s="7" t="s">
        <v>143</v>
      </c>
      <c r="E36" s="13">
        <v>2500</v>
      </c>
      <c r="F36" s="13">
        <v>5000</v>
      </c>
      <c r="G36" s="14">
        <f t="shared" si="2"/>
        <v>5000</v>
      </c>
      <c r="H36" s="14">
        <f t="shared" si="0"/>
        <v>10000</v>
      </c>
      <c r="I36" s="4">
        <f t="shared" si="3"/>
        <v>5200</v>
      </c>
      <c r="J36" s="4">
        <f t="shared" si="1"/>
        <v>10300</v>
      </c>
    </row>
    <row r="37" spans="1:10" x14ac:dyDescent="0.25">
      <c r="A37" s="25">
        <v>37</v>
      </c>
      <c r="B37" s="25" t="s">
        <v>509</v>
      </c>
      <c r="C37" s="22" t="s">
        <v>597</v>
      </c>
      <c r="D37" s="7" t="s">
        <v>144</v>
      </c>
      <c r="E37" s="13">
        <v>5000</v>
      </c>
      <c r="F37" s="13">
        <v>10000</v>
      </c>
      <c r="G37" s="14">
        <f t="shared" si="2"/>
        <v>10000</v>
      </c>
      <c r="H37" s="14">
        <f t="shared" si="0"/>
        <v>20000</v>
      </c>
      <c r="I37" s="4">
        <f t="shared" si="3"/>
        <v>10300</v>
      </c>
      <c r="J37" s="4">
        <f t="shared" si="1"/>
        <v>20600</v>
      </c>
    </row>
    <row r="38" spans="1:10" x14ac:dyDescent="0.25">
      <c r="A38" s="25">
        <v>38</v>
      </c>
      <c r="B38" s="25" t="s">
        <v>509</v>
      </c>
      <c r="C38" s="22" t="s">
        <v>598</v>
      </c>
      <c r="D38" s="7" t="s">
        <v>145</v>
      </c>
      <c r="E38" s="13">
        <v>5000</v>
      </c>
      <c r="F38" s="13">
        <v>10000</v>
      </c>
      <c r="G38" s="14">
        <f t="shared" si="2"/>
        <v>10000</v>
      </c>
      <c r="H38" s="14">
        <f t="shared" si="0"/>
        <v>20000</v>
      </c>
      <c r="I38" s="4">
        <f t="shared" si="3"/>
        <v>10300</v>
      </c>
      <c r="J38" s="4">
        <f t="shared" si="1"/>
        <v>20600</v>
      </c>
    </row>
    <row r="39" spans="1:10" x14ac:dyDescent="0.25">
      <c r="A39" s="25">
        <v>39</v>
      </c>
      <c r="B39" s="25" t="s">
        <v>509</v>
      </c>
      <c r="C39" s="22" t="s">
        <v>599</v>
      </c>
      <c r="D39" s="7" t="s">
        <v>146</v>
      </c>
      <c r="E39" s="13">
        <v>2500</v>
      </c>
      <c r="F39" s="13">
        <v>5000</v>
      </c>
      <c r="G39" s="14">
        <f t="shared" si="2"/>
        <v>5000</v>
      </c>
      <c r="H39" s="14">
        <f t="shared" si="0"/>
        <v>10000</v>
      </c>
      <c r="I39" s="4">
        <f t="shared" si="3"/>
        <v>5200</v>
      </c>
      <c r="J39" s="4">
        <f t="shared" si="1"/>
        <v>10300</v>
      </c>
    </row>
    <row r="40" spans="1:10" x14ac:dyDescent="0.25">
      <c r="A40" s="25">
        <v>40</v>
      </c>
      <c r="B40" s="25" t="s">
        <v>509</v>
      </c>
      <c r="C40" s="22" t="s">
        <v>600</v>
      </c>
      <c r="D40" s="7" t="s">
        <v>147</v>
      </c>
      <c r="E40" s="13">
        <v>2500</v>
      </c>
      <c r="F40" s="13">
        <v>5000</v>
      </c>
      <c r="G40" s="14">
        <f t="shared" si="2"/>
        <v>5000</v>
      </c>
      <c r="H40" s="14">
        <f t="shared" si="0"/>
        <v>10000</v>
      </c>
      <c r="I40" s="4">
        <f t="shared" si="3"/>
        <v>5200</v>
      </c>
      <c r="J40" s="4">
        <f t="shared" si="1"/>
        <v>10300</v>
      </c>
    </row>
    <row r="41" spans="1:10" x14ac:dyDescent="0.25">
      <c r="A41" s="25">
        <v>41</v>
      </c>
      <c r="B41" s="25" t="s">
        <v>509</v>
      </c>
      <c r="C41" s="22" t="s">
        <v>601</v>
      </c>
      <c r="D41" s="7" t="s">
        <v>148</v>
      </c>
      <c r="E41" s="13">
        <v>5000</v>
      </c>
      <c r="F41" s="13">
        <v>10000</v>
      </c>
      <c r="G41" s="14">
        <f t="shared" si="2"/>
        <v>10000</v>
      </c>
      <c r="H41" s="14">
        <f t="shared" si="0"/>
        <v>20000</v>
      </c>
      <c r="I41" s="4">
        <f t="shared" si="3"/>
        <v>10300</v>
      </c>
      <c r="J41" s="4">
        <f t="shared" si="1"/>
        <v>20600</v>
      </c>
    </row>
    <row r="42" spans="1:10" x14ac:dyDescent="0.25">
      <c r="A42" s="25">
        <v>42</v>
      </c>
      <c r="B42" s="25" t="s">
        <v>509</v>
      </c>
      <c r="C42" s="22" t="s">
        <v>602</v>
      </c>
      <c r="D42" s="7" t="s">
        <v>149</v>
      </c>
      <c r="E42" s="13">
        <v>5000</v>
      </c>
      <c r="F42" s="13">
        <v>10000</v>
      </c>
      <c r="G42" s="14">
        <f t="shared" si="2"/>
        <v>10000</v>
      </c>
      <c r="H42" s="14">
        <f t="shared" si="0"/>
        <v>20000</v>
      </c>
      <c r="I42" s="4">
        <f t="shared" si="3"/>
        <v>10300</v>
      </c>
      <c r="J42" s="4">
        <f t="shared" si="1"/>
        <v>20600</v>
      </c>
    </row>
    <row r="43" spans="1:10" x14ac:dyDescent="0.25">
      <c r="A43" s="25">
        <v>43</v>
      </c>
      <c r="B43" s="25" t="s">
        <v>509</v>
      </c>
      <c r="C43" s="22" t="s">
        <v>603</v>
      </c>
      <c r="D43" s="7" t="s">
        <v>150</v>
      </c>
      <c r="E43" s="13">
        <v>5000</v>
      </c>
      <c r="F43" s="13">
        <v>10000</v>
      </c>
      <c r="G43" s="14">
        <f t="shared" si="2"/>
        <v>10000</v>
      </c>
      <c r="H43" s="14">
        <f t="shared" si="0"/>
        <v>20000</v>
      </c>
      <c r="I43" s="4">
        <f t="shared" si="3"/>
        <v>10300</v>
      </c>
      <c r="J43" s="4">
        <f t="shared" si="1"/>
        <v>20600</v>
      </c>
    </row>
    <row r="44" spans="1:10" x14ac:dyDescent="0.25">
      <c r="A44" s="25">
        <v>44</v>
      </c>
      <c r="B44" s="25" t="s">
        <v>509</v>
      </c>
      <c r="C44" s="22" t="s">
        <v>604</v>
      </c>
      <c r="D44" s="7" t="s">
        <v>151</v>
      </c>
      <c r="E44" s="13">
        <v>5000</v>
      </c>
      <c r="F44" s="13">
        <v>10000</v>
      </c>
      <c r="G44" s="14">
        <f t="shared" si="2"/>
        <v>10000</v>
      </c>
      <c r="H44" s="14">
        <f t="shared" si="0"/>
        <v>20000</v>
      </c>
      <c r="I44" s="4">
        <f t="shared" si="3"/>
        <v>10300</v>
      </c>
      <c r="J44" s="4">
        <f t="shared" si="1"/>
        <v>20600</v>
      </c>
    </row>
    <row r="45" spans="1:10" x14ac:dyDescent="0.25">
      <c r="A45" s="25">
        <v>45</v>
      </c>
      <c r="B45" s="25" t="s">
        <v>509</v>
      </c>
      <c r="C45" s="22" t="s">
        <v>605</v>
      </c>
      <c r="D45" s="7" t="s">
        <v>152</v>
      </c>
      <c r="E45" s="13">
        <v>1000</v>
      </c>
      <c r="F45" s="13">
        <v>2500</v>
      </c>
      <c r="G45" s="14">
        <f t="shared" si="2"/>
        <v>2000</v>
      </c>
      <c r="H45" s="14">
        <f t="shared" si="0"/>
        <v>5000</v>
      </c>
      <c r="I45" s="4">
        <f t="shared" si="3"/>
        <v>2100</v>
      </c>
      <c r="J45" s="4">
        <f t="shared" si="1"/>
        <v>5200</v>
      </c>
    </row>
    <row r="46" spans="1:10" x14ac:dyDescent="0.25">
      <c r="A46" s="25">
        <v>46</v>
      </c>
      <c r="B46" s="25" t="s">
        <v>509</v>
      </c>
      <c r="C46" s="22" t="s">
        <v>608</v>
      </c>
      <c r="D46" s="7" t="s">
        <v>153</v>
      </c>
      <c r="E46" s="13">
        <v>2500</v>
      </c>
      <c r="F46" s="13">
        <v>10000</v>
      </c>
      <c r="G46" s="14">
        <f t="shared" si="2"/>
        <v>5000</v>
      </c>
      <c r="H46" s="14">
        <f t="shared" si="0"/>
        <v>20000</v>
      </c>
      <c r="I46" s="4">
        <f t="shared" si="3"/>
        <v>5200</v>
      </c>
      <c r="J46" s="4">
        <f t="shared" si="1"/>
        <v>20600</v>
      </c>
    </row>
    <row r="47" spans="1:10" x14ac:dyDescent="0.25">
      <c r="A47" s="25">
        <v>47</v>
      </c>
      <c r="B47" s="25" t="s">
        <v>509</v>
      </c>
      <c r="C47" s="22" t="s">
        <v>606</v>
      </c>
      <c r="D47" s="7"/>
      <c r="E47" s="13">
        <v>2500</v>
      </c>
      <c r="F47" s="13">
        <v>10000</v>
      </c>
      <c r="G47" s="14">
        <f t="shared" ref="G47:G48" si="16">E47*2</f>
        <v>5000</v>
      </c>
      <c r="H47" s="14">
        <f t="shared" ref="H47:H48" si="17">F47*2</f>
        <v>20000</v>
      </c>
      <c r="I47" s="4">
        <f t="shared" ref="I47:I48" si="18">ROUND(G47*1.03241, -2)</f>
        <v>5200</v>
      </c>
      <c r="J47" s="4">
        <f t="shared" ref="J47:J48" si="19">ROUND(H47*1.03241, -2)</f>
        <v>20600</v>
      </c>
    </row>
    <row r="48" spans="1:10" x14ac:dyDescent="0.25">
      <c r="A48" s="25">
        <v>48</v>
      </c>
      <c r="B48" s="25" t="s">
        <v>509</v>
      </c>
      <c r="C48" s="22" t="s">
        <v>607</v>
      </c>
      <c r="D48" s="7"/>
      <c r="E48" s="13">
        <v>2500</v>
      </c>
      <c r="F48" s="13">
        <v>10000</v>
      </c>
      <c r="G48" s="14">
        <f t="shared" si="16"/>
        <v>5000</v>
      </c>
      <c r="H48" s="14">
        <f t="shared" si="17"/>
        <v>20000</v>
      </c>
      <c r="I48" s="4">
        <f t="shared" si="18"/>
        <v>5200</v>
      </c>
      <c r="J48" s="4">
        <f t="shared" si="19"/>
        <v>20600</v>
      </c>
    </row>
    <row r="49" spans="1:10" x14ac:dyDescent="0.25">
      <c r="A49" s="25">
        <v>49</v>
      </c>
      <c r="B49" s="25" t="s">
        <v>510</v>
      </c>
      <c r="C49" s="22"/>
      <c r="D49" s="7" t="s">
        <v>154</v>
      </c>
      <c r="E49" s="21"/>
      <c r="F49" s="21"/>
      <c r="G49" s="21"/>
      <c r="H49" s="21"/>
      <c r="I49" s="4"/>
      <c r="J49" s="4"/>
    </row>
    <row r="50" spans="1:10" x14ac:dyDescent="0.25">
      <c r="A50" s="25">
        <v>50</v>
      </c>
      <c r="B50" s="25" t="s">
        <v>509</v>
      </c>
      <c r="C50" s="22" t="s">
        <v>609</v>
      </c>
      <c r="D50" s="7" t="s">
        <v>155</v>
      </c>
      <c r="E50" s="13">
        <v>5000</v>
      </c>
      <c r="F50" s="13">
        <v>10000</v>
      </c>
      <c r="G50" s="14">
        <f t="shared" si="2"/>
        <v>10000</v>
      </c>
      <c r="H50" s="14">
        <f t="shared" si="0"/>
        <v>20000</v>
      </c>
      <c r="I50" s="4">
        <f t="shared" si="3"/>
        <v>10300</v>
      </c>
      <c r="J50" s="4">
        <f t="shared" si="1"/>
        <v>20600</v>
      </c>
    </row>
    <row r="51" spans="1:10" x14ac:dyDescent="0.25">
      <c r="A51" s="25">
        <v>51</v>
      </c>
      <c r="B51" s="25" t="s">
        <v>509</v>
      </c>
      <c r="C51" s="22" t="s">
        <v>610</v>
      </c>
      <c r="D51" s="7" t="s">
        <v>156</v>
      </c>
      <c r="E51" s="12" t="s">
        <v>622</v>
      </c>
      <c r="F51" s="13">
        <v>1500</v>
      </c>
      <c r="G51" s="12" t="s">
        <v>622</v>
      </c>
      <c r="H51" s="14">
        <f t="shared" si="0"/>
        <v>3000</v>
      </c>
      <c r="I51" s="12" t="s">
        <v>622</v>
      </c>
      <c r="J51" s="4">
        <f t="shared" si="1"/>
        <v>3100</v>
      </c>
    </row>
    <row r="52" spans="1:10" x14ac:dyDescent="0.25">
      <c r="A52" s="25">
        <v>52</v>
      </c>
      <c r="B52" s="25" t="s">
        <v>509</v>
      </c>
      <c r="C52" s="22" t="s">
        <v>611</v>
      </c>
      <c r="D52" s="7" t="s">
        <v>157</v>
      </c>
      <c r="E52" s="13">
        <v>2500</v>
      </c>
      <c r="F52" s="13">
        <v>5000</v>
      </c>
      <c r="G52" s="14">
        <f t="shared" si="2"/>
        <v>5000</v>
      </c>
      <c r="H52" s="14">
        <f t="shared" si="0"/>
        <v>10000</v>
      </c>
      <c r="I52" s="4">
        <f t="shared" si="3"/>
        <v>5200</v>
      </c>
      <c r="J52" s="4">
        <f t="shared" si="1"/>
        <v>10300</v>
      </c>
    </row>
    <row r="53" spans="1:10" x14ac:dyDescent="0.25">
      <c r="A53" s="25">
        <v>53</v>
      </c>
      <c r="B53" s="25" t="s">
        <v>509</v>
      </c>
      <c r="C53" s="22" t="s">
        <v>612</v>
      </c>
      <c r="D53" s="7" t="s">
        <v>158</v>
      </c>
      <c r="E53" s="13">
        <v>5000</v>
      </c>
      <c r="F53" s="13">
        <v>10000</v>
      </c>
      <c r="G53" s="14">
        <f t="shared" si="2"/>
        <v>10000</v>
      </c>
      <c r="H53" s="14">
        <f t="shared" si="0"/>
        <v>20000</v>
      </c>
      <c r="I53" s="4">
        <f t="shared" si="3"/>
        <v>10300</v>
      </c>
      <c r="J53" s="4">
        <f t="shared" si="1"/>
        <v>20600</v>
      </c>
    </row>
    <row r="54" spans="1:10" x14ac:dyDescent="0.25">
      <c r="A54" s="25">
        <v>54</v>
      </c>
      <c r="B54" s="25" t="s">
        <v>509</v>
      </c>
      <c r="C54" s="22" t="s">
        <v>613</v>
      </c>
      <c r="D54" s="7" t="s">
        <v>159</v>
      </c>
      <c r="E54" s="12" t="s">
        <v>622</v>
      </c>
      <c r="F54" s="13">
        <v>1500</v>
      </c>
      <c r="G54" s="12" t="s">
        <v>622</v>
      </c>
      <c r="H54" s="14">
        <f t="shared" si="0"/>
        <v>3000</v>
      </c>
      <c r="I54" s="12" t="s">
        <v>622</v>
      </c>
      <c r="J54" s="4">
        <f t="shared" si="1"/>
        <v>3100</v>
      </c>
    </row>
    <row r="55" spans="1:10" x14ac:dyDescent="0.25">
      <c r="A55" s="25">
        <v>55</v>
      </c>
      <c r="B55" s="25" t="s">
        <v>509</v>
      </c>
      <c r="C55" s="22" t="s">
        <v>614</v>
      </c>
      <c r="D55" s="7" t="s">
        <v>160</v>
      </c>
      <c r="E55" s="13">
        <v>1000</v>
      </c>
      <c r="F55" s="13">
        <v>2500</v>
      </c>
      <c r="G55" s="14">
        <f t="shared" si="2"/>
        <v>2000</v>
      </c>
      <c r="H55" s="14">
        <f t="shared" si="0"/>
        <v>5000</v>
      </c>
      <c r="I55" s="4">
        <f t="shared" si="3"/>
        <v>2100</v>
      </c>
      <c r="J55" s="4">
        <f t="shared" si="1"/>
        <v>5200</v>
      </c>
    </row>
    <row r="56" spans="1:10" x14ac:dyDescent="0.25">
      <c r="A56" s="25">
        <v>56</v>
      </c>
      <c r="B56" s="25" t="s">
        <v>509</v>
      </c>
      <c r="C56" s="22" t="s">
        <v>615</v>
      </c>
      <c r="D56" s="7" t="s">
        <v>161</v>
      </c>
      <c r="E56" s="12" t="s">
        <v>622</v>
      </c>
      <c r="F56" s="13">
        <v>1500</v>
      </c>
      <c r="G56" s="12" t="s">
        <v>622</v>
      </c>
      <c r="H56" s="14">
        <f t="shared" si="0"/>
        <v>3000</v>
      </c>
      <c r="I56" s="12" t="s">
        <v>622</v>
      </c>
      <c r="J56" s="4">
        <f t="shared" si="1"/>
        <v>3100</v>
      </c>
    </row>
    <row r="57" spans="1:10" x14ac:dyDescent="0.25">
      <c r="A57" s="25">
        <v>57</v>
      </c>
      <c r="B57" s="25" t="s">
        <v>510</v>
      </c>
      <c r="C57" s="22" t="s">
        <v>560</v>
      </c>
      <c r="D57" s="7" t="s">
        <v>162</v>
      </c>
      <c r="E57" s="21"/>
      <c r="F57" s="21"/>
      <c r="G57" s="21"/>
      <c r="H57" s="21"/>
      <c r="I57" s="4"/>
      <c r="J57" s="4"/>
    </row>
    <row r="58" spans="1:10" x14ac:dyDescent="0.25">
      <c r="A58" s="25">
        <v>58</v>
      </c>
      <c r="B58" s="25" t="s">
        <v>509</v>
      </c>
      <c r="C58" s="22" t="s">
        <v>616</v>
      </c>
      <c r="D58" s="7" t="s">
        <v>163</v>
      </c>
      <c r="E58" s="13">
        <v>2500</v>
      </c>
      <c r="F58" s="13">
        <v>5000</v>
      </c>
      <c r="G58" s="14">
        <f t="shared" si="2"/>
        <v>5000</v>
      </c>
      <c r="H58" s="14">
        <f t="shared" si="0"/>
        <v>10000</v>
      </c>
      <c r="I58" s="4">
        <f t="shared" si="3"/>
        <v>5200</v>
      </c>
      <c r="J58" s="4">
        <f t="shared" si="1"/>
        <v>10300</v>
      </c>
    </row>
    <row r="59" spans="1:10" x14ac:dyDescent="0.25">
      <c r="A59" s="25">
        <v>59</v>
      </c>
      <c r="B59" s="25" t="s">
        <v>509</v>
      </c>
      <c r="C59" s="22" t="s">
        <v>617</v>
      </c>
      <c r="D59" s="7"/>
      <c r="E59" s="13">
        <v>2500</v>
      </c>
      <c r="F59" s="13">
        <v>5000</v>
      </c>
      <c r="G59" s="14">
        <f t="shared" ref="G59:G64" si="20">E59*2</f>
        <v>5000</v>
      </c>
      <c r="H59" s="14">
        <f t="shared" ref="H59:H64" si="21">F59*2</f>
        <v>10000</v>
      </c>
      <c r="I59" s="4">
        <f t="shared" ref="I59:I64" si="22">ROUND(G59*1.03241, -2)</f>
        <v>5200</v>
      </c>
      <c r="J59" s="4">
        <f t="shared" ref="J59:J64" si="23">ROUND(H59*1.03241, -2)</f>
        <v>10300</v>
      </c>
    </row>
    <row r="60" spans="1:10" x14ac:dyDescent="0.25">
      <c r="A60" s="25">
        <v>60</v>
      </c>
      <c r="B60" s="25" t="s">
        <v>509</v>
      </c>
      <c r="C60" s="22" t="s">
        <v>618</v>
      </c>
      <c r="D60" s="7"/>
      <c r="E60" s="13">
        <v>2500</v>
      </c>
      <c r="F60" s="13">
        <v>5000</v>
      </c>
      <c r="G60" s="14">
        <f t="shared" si="20"/>
        <v>5000</v>
      </c>
      <c r="H60" s="14">
        <f t="shared" si="21"/>
        <v>10000</v>
      </c>
      <c r="I60" s="4">
        <f t="shared" si="22"/>
        <v>5200</v>
      </c>
      <c r="J60" s="4">
        <f t="shared" si="23"/>
        <v>10300</v>
      </c>
    </row>
    <row r="61" spans="1:10" x14ac:dyDescent="0.25">
      <c r="A61" s="25">
        <v>61</v>
      </c>
      <c r="B61" s="25" t="s">
        <v>509</v>
      </c>
      <c r="C61" s="22" t="s">
        <v>619</v>
      </c>
      <c r="D61" s="7"/>
      <c r="E61" s="13">
        <v>2500</v>
      </c>
      <c r="F61" s="13">
        <v>5000</v>
      </c>
      <c r="G61" s="14">
        <f t="shared" si="20"/>
        <v>5000</v>
      </c>
      <c r="H61" s="14">
        <f t="shared" si="21"/>
        <v>10000</v>
      </c>
      <c r="I61" s="4">
        <f t="shared" si="22"/>
        <v>5200</v>
      </c>
      <c r="J61" s="4">
        <f t="shared" si="23"/>
        <v>10300</v>
      </c>
    </row>
    <row r="62" spans="1:10" x14ac:dyDescent="0.25">
      <c r="A62" s="25">
        <v>62</v>
      </c>
      <c r="B62" s="25" t="s">
        <v>509</v>
      </c>
      <c r="C62" s="22" t="s">
        <v>620</v>
      </c>
      <c r="D62" s="7"/>
      <c r="E62" s="13">
        <v>2500</v>
      </c>
      <c r="F62" s="13">
        <v>5000</v>
      </c>
      <c r="G62" s="14">
        <f t="shared" si="20"/>
        <v>5000</v>
      </c>
      <c r="H62" s="14">
        <f t="shared" si="21"/>
        <v>10000</v>
      </c>
      <c r="I62" s="4">
        <f t="shared" si="22"/>
        <v>5200</v>
      </c>
      <c r="J62" s="4">
        <f t="shared" si="23"/>
        <v>10300</v>
      </c>
    </row>
    <row r="63" spans="1:10" x14ac:dyDescent="0.25">
      <c r="A63" s="25">
        <v>63</v>
      </c>
      <c r="B63" s="25" t="s">
        <v>509</v>
      </c>
      <c r="C63" s="22" t="s">
        <v>621</v>
      </c>
      <c r="D63" s="7"/>
      <c r="E63" s="13">
        <v>2500</v>
      </c>
      <c r="F63" s="13">
        <v>5000</v>
      </c>
      <c r="G63" s="14">
        <f t="shared" si="20"/>
        <v>5000</v>
      </c>
      <c r="H63" s="14">
        <f t="shared" si="21"/>
        <v>10000</v>
      </c>
      <c r="I63" s="4">
        <f t="shared" si="22"/>
        <v>5200</v>
      </c>
      <c r="J63" s="4">
        <f t="shared" si="23"/>
        <v>10300</v>
      </c>
    </row>
    <row r="64" spans="1:10" x14ac:dyDescent="0.25">
      <c r="A64" s="25">
        <v>64</v>
      </c>
      <c r="B64" s="25" t="s">
        <v>509</v>
      </c>
      <c r="C64" s="22" t="s">
        <v>561</v>
      </c>
      <c r="D64" s="7" t="s">
        <v>164</v>
      </c>
      <c r="E64" s="13">
        <v>2500</v>
      </c>
      <c r="F64" s="13">
        <v>5000</v>
      </c>
      <c r="G64" s="14">
        <f t="shared" si="20"/>
        <v>5000</v>
      </c>
      <c r="H64" s="14">
        <f t="shared" si="21"/>
        <v>10000</v>
      </c>
      <c r="I64" s="4">
        <f t="shared" si="22"/>
        <v>5200</v>
      </c>
      <c r="J64" s="4">
        <f t="shared" si="23"/>
        <v>10300</v>
      </c>
    </row>
    <row r="65" spans="1:10" x14ac:dyDescent="0.25">
      <c r="A65" s="25">
        <v>65</v>
      </c>
      <c r="B65" s="25" t="s">
        <v>509</v>
      </c>
      <c r="C65" s="22" t="s">
        <v>623</v>
      </c>
      <c r="D65" s="7" t="s">
        <v>165</v>
      </c>
      <c r="E65" s="13">
        <v>2500</v>
      </c>
      <c r="F65" s="13">
        <v>5000</v>
      </c>
      <c r="G65" s="14">
        <f t="shared" si="2"/>
        <v>5000</v>
      </c>
      <c r="H65" s="14">
        <f t="shared" si="0"/>
        <v>10000</v>
      </c>
      <c r="I65" s="4">
        <f t="shared" si="3"/>
        <v>5200</v>
      </c>
      <c r="J65" s="4">
        <f t="shared" si="1"/>
        <v>10300</v>
      </c>
    </row>
    <row r="66" spans="1:10" x14ac:dyDescent="0.25">
      <c r="A66" s="25">
        <v>66</v>
      </c>
      <c r="B66" s="25" t="s">
        <v>509</v>
      </c>
      <c r="C66" s="22" t="s">
        <v>624</v>
      </c>
      <c r="D66" s="7" t="s">
        <v>166</v>
      </c>
      <c r="E66" s="12" t="s">
        <v>622</v>
      </c>
      <c r="F66" s="13">
        <v>1500</v>
      </c>
      <c r="G66" s="12" t="s">
        <v>622</v>
      </c>
      <c r="H66" s="14">
        <f t="shared" si="0"/>
        <v>3000</v>
      </c>
      <c r="I66" s="12" t="s">
        <v>622</v>
      </c>
      <c r="J66" s="4">
        <f t="shared" si="1"/>
        <v>3100</v>
      </c>
    </row>
    <row r="67" spans="1:10" x14ac:dyDescent="0.25">
      <c r="A67" s="25">
        <v>67</v>
      </c>
      <c r="B67" s="25" t="s">
        <v>509</v>
      </c>
      <c r="C67" s="22" t="s">
        <v>625</v>
      </c>
      <c r="D67" s="7" t="s">
        <v>167</v>
      </c>
      <c r="E67" s="13">
        <v>2500</v>
      </c>
      <c r="F67" s="13">
        <v>5000</v>
      </c>
      <c r="G67" s="14">
        <f t="shared" si="2"/>
        <v>5000</v>
      </c>
      <c r="H67" s="14">
        <f t="shared" si="0"/>
        <v>10000</v>
      </c>
      <c r="I67" s="4">
        <f t="shared" si="3"/>
        <v>5200</v>
      </c>
      <c r="J67" s="4">
        <f t="shared" si="1"/>
        <v>10300</v>
      </c>
    </row>
    <row r="68" spans="1:10" x14ac:dyDescent="0.25">
      <c r="A68" s="25">
        <v>68</v>
      </c>
      <c r="B68" s="25" t="s">
        <v>509</v>
      </c>
      <c r="C68" s="22" t="s">
        <v>626</v>
      </c>
      <c r="D68" s="7"/>
      <c r="E68" s="13">
        <v>2500</v>
      </c>
      <c r="F68" s="13">
        <v>5000</v>
      </c>
      <c r="G68" s="14">
        <f t="shared" ref="G68" si="24">E68*2</f>
        <v>5000</v>
      </c>
      <c r="H68" s="14">
        <f t="shared" ref="H68" si="25">F68*2</f>
        <v>10000</v>
      </c>
      <c r="I68" s="4">
        <f t="shared" ref="I68" si="26">ROUND(G68*1.03241, -2)</f>
        <v>5200</v>
      </c>
      <c r="J68" s="4">
        <f t="shared" ref="J68" si="27">ROUND(H68*1.03241, -2)</f>
        <v>10300</v>
      </c>
    </row>
    <row r="69" spans="1:10" x14ac:dyDescent="0.25">
      <c r="A69" s="25">
        <v>69</v>
      </c>
      <c r="B69" s="25" t="s">
        <v>510</v>
      </c>
      <c r="C69" s="22" t="s">
        <v>562</v>
      </c>
      <c r="D69" s="7" t="s">
        <v>168</v>
      </c>
      <c r="E69" s="21"/>
      <c r="F69" s="21"/>
      <c r="G69" s="21"/>
      <c r="H69" s="21"/>
      <c r="I69" s="4"/>
      <c r="J69" s="4"/>
    </row>
    <row r="70" spans="1:10" x14ac:dyDescent="0.25">
      <c r="A70" s="25">
        <v>70</v>
      </c>
      <c r="B70" s="25" t="s">
        <v>509</v>
      </c>
      <c r="C70" s="22" t="s">
        <v>627</v>
      </c>
      <c r="D70" s="7" t="s">
        <v>169</v>
      </c>
      <c r="E70" s="13">
        <v>2500</v>
      </c>
      <c r="F70" s="13">
        <v>5000</v>
      </c>
      <c r="G70" s="14">
        <f t="shared" si="2"/>
        <v>5000</v>
      </c>
      <c r="H70" s="14">
        <f t="shared" si="0"/>
        <v>10000</v>
      </c>
      <c r="I70" s="4">
        <f t="shared" si="3"/>
        <v>5200</v>
      </c>
      <c r="J70" s="4">
        <f t="shared" si="1"/>
        <v>10300</v>
      </c>
    </row>
    <row r="71" spans="1:10" x14ac:dyDescent="0.25">
      <c r="A71" s="25">
        <v>71</v>
      </c>
      <c r="B71" s="25" t="s">
        <v>509</v>
      </c>
      <c r="C71" s="22" t="s">
        <v>628</v>
      </c>
      <c r="D71" s="7" t="s">
        <v>166</v>
      </c>
      <c r="E71" s="12" t="s">
        <v>622</v>
      </c>
      <c r="F71" s="13">
        <v>1500</v>
      </c>
      <c r="G71" s="12" t="s">
        <v>622</v>
      </c>
      <c r="H71" s="14">
        <f t="shared" si="0"/>
        <v>3000</v>
      </c>
      <c r="I71" s="12" t="s">
        <v>622</v>
      </c>
      <c r="J71" s="4">
        <f t="shared" si="1"/>
        <v>3100</v>
      </c>
    </row>
    <row r="72" spans="1:10" x14ac:dyDescent="0.25">
      <c r="A72" s="25">
        <v>72</v>
      </c>
      <c r="B72" s="25" t="s">
        <v>510</v>
      </c>
      <c r="C72" s="22" t="s">
        <v>563</v>
      </c>
      <c r="D72" s="7" t="s">
        <v>170</v>
      </c>
      <c r="E72" s="21"/>
      <c r="F72" s="21"/>
      <c r="G72" s="21"/>
      <c r="H72" s="21"/>
      <c r="I72" s="4"/>
      <c r="J72" s="4"/>
    </row>
    <row r="73" spans="1:10" x14ac:dyDescent="0.25">
      <c r="A73" s="25">
        <v>73</v>
      </c>
      <c r="B73" s="25" t="s">
        <v>509</v>
      </c>
      <c r="C73" s="22" t="s">
        <v>629</v>
      </c>
      <c r="D73" s="7" t="s">
        <v>165</v>
      </c>
      <c r="E73" s="13">
        <v>2500</v>
      </c>
      <c r="F73" s="13">
        <v>5000</v>
      </c>
      <c r="G73" s="14">
        <f t="shared" si="2"/>
        <v>5000</v>
      </c>
      <c r="H73" s="14">
        <f t="shared" si="0"/>
        <v>10000</v>
      </c>
      <c r="I73" s="4">
        <f t="shared" si="3"/>
        <v>5200</v>
      </c>
      <c r="J73" s="4">
        <f t="shared" si="1"/>
        <v>10300</v>
      </c>
    </row>
    <row r="74" spans="1:10" x14ac:dyDescent="0.25">
      <c r="A74" s="25">
        <v>74</v>
      </c>
      <c r="B74" s="25" t="s">
        <v>509</v>
      </c>
      <c r="C74" s="22" t="s">
        <v>630</v>
      </c>
      <c r="D74" s="7" t="s">
        <v>166</v>
      </c>
      <c r="E74" s="12" t="s">
        <v>622</v>
      </c>
      <c r="F74" s="13">
        <v>1500</v>
      </c>
      <c r="G74" s="12" t="s">
        <v>622</v>
      </c>
      <c r="H74" s="14">
        <f t="shared" si="0"/>
        <v>3000</v>
      </c>
      <c r="I74" s="12" t="s">
        <v>622</v>
      </c>
      <c r="J74" s="4">
        <f t="shared" si="1"/>
        <v>3100</v>
      </c>
    </row>
    <row r="75" spans="1:10" x14ac:dyDescent="0.25">
      <c r="A75" s="25">
        <v>75</v>
      </c>
      <c r="B75" s="25" t="s">
        <v>509</v>
      </c>
      <c r="C75" s="22" t="s">
        <v>631</v>
      </c>
      <c r="D75" s="7" t="s">
        <v>171</v>
      </c>
      <c r="E75" s="13">
        <v>2500</v>
      </c>
      <c r="F75" s="13">
        <v>5000</v>
      </c>
      <c r="G75" s="14">
        <f t="shared" si="2"/>
        <v>5000</v>
      </c>
      <c r="H75" s="14">
        <f t="shared" si="0"/>
        <v>10000</v>
      </c>
      <c r="I75" s="4">
        <f t="shared" si="3"/>
        <v>5200</v>
      </c>
      <c r="J75" s="4">
        <f t="shared" si="1"/>
        <v>10300</v>
      </c>
    </row>
    <row r="76" spans="1:10" x14ac:dyDescent="0.25">
      <c r="A76" s="25">
        <v>76</v>
      </c>
      <c r="B76" s="25" t="s">
        <v>509</v>
      </c>
      <c r="C76" s="22" t="s">
        <v>632</v>
      </c>
      <c r="D76" s="7" t="s">
        <v>172</v>
      </c>
      <c r="E76" s="13">
        <v>2500</v>
      </c>
      <c r="F76" s="13">
        <v>5000</v>
      </c>
      <c r="G76" s="14">
        <f t="shared" si="2"/>
        <v>5000</v>
      </c>
      <c r="H76" s="14">
        <f t="shared" si="0"/>
        <v>10000</v>
      </c>
      <c r="I76" s="4">
        <f t="shared" si="3"/>
        <v>5200</v>
      </c>
      <c r="J76" s="4">
        <f t="shared" si="1"/>
        <v>10300</v>
      </c>
    </row>
    <row r="77" spans="1:10" x14ac:dyDescent="0.25">
      <c r="A77" s="25">
        <v>77</v>
      </c>
      <c r="B77" s="25" t="s">
        <v>509</v>
      </c>
      <c r="C77" s="22" t="s">
        <v>633</v>
      </c>
      <c r="D77" s="7" t="s">
        <v>173</v>
      </c>
      <c r="E77" s="13">
        <v>2500</v>
      </c>
      <c r="F77" s="13">
        <v>5000</v>
      </c>
      <c r="G77" s="14">
        <f t="shared" si="2"/>
        <v>5000</v>
      </c>
      <c r="H77" s="14">
        <f t="shared" si="0"/>
        <v>10000</v>
      </c>
      <c r="I77" s="4">
        <f t="shared" si="3"/>
        <v>5200</v>
      </c>
      <c r="J77" s="4">
        <f t="shared" si="1"/>
        <v>10300</v>
      </c>
    </row>
    <row r="78" spans="1:10" ht="15.6" x14ac:dyDescent="0.3">
      <c r="A78" s="25">
        <v>78</v>
      </c>
      <c r="B78" s="25" t="s">
        <v>510</v>
      </c>
      <c r="C78" s="29"/>
      <c r="D78" s="17" t="s">
        <v>174</v>
      </c>
      <c r="E78" s="17"/>
      <c r="F78" s="17"/>
      <c r="G78" s="17"/>
      <c r="H78" s="17"/>
      <c r="I78" s="4"/>
      <c r="J78" s="4"/>
    </row>
    <row r="79" spans="1:10" x14ac:dyDescent="0.25">
      <c r="A79" s="25">
        <v>79</v>
      </c>
      <c r="B79" s="25" t="s">
        <v>510</v>
      </c>
      <c r="C79" s="22" t="s">
        <v>564</v>
      </c>
      <c r="D79" s="7" t="s">
        <v>175</v>
      </c>
      <c r="E79" s="21"/>
      <c r="F79" s="21"/>
      <c r="G79" s="21"/>
      <c r="H79" s="21"/>
      <c r="I79" s="4"/>
      <c r="J79" s="4"/>
    </row>
    <row r="80" spans="1:10" x14ac:dyDescent="0.25">
      <c r="A80" s="25">
        <v>80</v>
      </c>
      <c r="B80" s="25" t="s">
        <v>509</v>
      </c>
      <c r="C80" s="22" t="s">
        <v>634</v>
      </c>
      <c r="D80" s="7" t="s">
        <v>176</v>
      </c>
      <c r="E80" s="13">
        <v>10000</v>
      </c>
      <c r="F80" s="13">
        <v>20000</v>
      </c>
      <c r="G80" s="14">
        <f t="shared" si="2"/>
        <v>20000</v>
      </c>
      <c r="H80" s="14">
        <f t="shared" si="0"/>
        <v>40000</v>
      </c>
      <c r="I80" s="4">
        <f t="shared" si="3"/>
        <v>20600</v>
      </c>
      <c r="J80" s="4">
        <f t="shared" si="1"/>
        <v>41300</v>
      </c>
    </row>
    <row r="81" spans="1:10" ht="27.6" x14ac:dyDescent="0.25">
      <c r="A81" s="25">
        <v>81</v>
      </c>
      <c r="B81" s="25" t="s">
        <v>509</v>
      </c>
      <c r="C81" s="22" t="s">
        <v>635</v>
      </c>
      <c r="D81" s="7" t="s">
        <v>177</v>
      </c>
      <c r="E81" s="13">
        <v>5000</v>
      </c>
      <c r="F81" s="13">
        <v>10000</v>
      </c>
      <c r="G81" s="14">
        <f t="shared" si="2"/>
        <v>10000</v>
      </c>
      <c r="H81" s="14">
        <f t="shared" si="0"/>
        <v>20000</v>
      </c>
      <c r="I81" s="4">
        <f t="shared" si="3"/>
        <v>10300</v>
      </c>
      <c r="J81" s="4">
        <f t="shared" si="1"/>
        <v>20600</v>
      </c>
    </row>
    <row r="82" spans="1:10" x14ac:dyDescent="0.25">
      <c r="A82" s="25">
        <v>82</v>
      </c>
      <c r="B82" s="25" t="s">
        <v>510</v>
      </c>
      <c r="C82" s="22"/>
      <c r="D82" s="7" t="s">
        <v>178</v>
      </c>
      <c r="E82" s="21"/>
      <c r="F82" s="21"/>
      <c r="G82" s="21"/>
      <c r="H82" s="21"/>
      <c r="I82" s="4"/>
      <c r="J82" s="4"/>
    </row>
    <row r="83" spans="1:10" x14ac:dyDescent="0.25">
      <c r="A83" s="25">
        <v>83</v>
      </c>
      <c r="B83" s="25" t="s">
        <v>509</v>
      </c>
      <c r="C83" s="22" t="s">
        <v>565</v>
      </c>
      <c r="D83" s="7" t="s">
        <v>179</v>
      </c>
      <c r="E83" s="13">
        <v>5000</v>
      </c>
      <c r="F83" s="13">
        <v>10000</v>
      </c>
      <c r="G83" s="14">
        <f t="shared" si="2"/>
        <v>10000</v>
      </c>
      <c r="H83" s="14">
        <f t="shared" si="0"/>
        <v>20000</v>
      </c>
      <c r="I83" s="4">
        <f t="shared" si="3"/>
        <v>10300</v>
      </c>
      <c r="J83" s="4">
        <f t="shared" si="1"/>
        <v>20600</v>
      </c>
    </row>
    <row r="84" spans="1:10" x14ac:dyDescent="0.25">
      <c r="A84" s="25">
        <v>84</v>
      </c>
      <c r="B84" s="25" t="s">
        <v>510</v>
      </c>
      <c r="C84" s="22"/>
      <c r="D84" s="7" t="s">
        <v>180</v>
      </c>
      <c r="E84" s="21"/>
      <c r="F84" s="21"/>
      <c r="G84" s="21"/>
      <c r="H84" s="21"/>
      <c r="I84" s="4"/>
      <c r="J84" s="4"/>
    </row>
    <row r="85" spans="1:10" x14ac:dyDescent="0.25">
      <c r="A85" s="25">
        <v>85</v>
      </c>
      <c r="B85" s="25" t="s">
        <v>509</v>
      </c>
      <c r="C85" s="22" t="s">
        <v>636</v>
      </c>
      <c r="D85" s="7" t="s">
        <v>181</v>
      </c>
      <c r="E85" s="13">
        <v>10000</v>
      </c>
      <c r="F85" s="13">
        <v>13000</v>
      </c>
      <c r="G85" s="14">
        <f t="shared" si="2"/>
        <v>20000</v>
      </c>
      <c r="H85" s="14">
        <f t="shared" si="0"/>
        <v>26000</v>
      </c>
      <c r="I85" s="4">
        <f t="shared" si="3"/>
        <v>20600</v>
      </c>
      <c r="J85" s="4">
        <f t="shared" si="1"/>
        <v>26800</v>
      </c>
    </row>
    <row r="86" spans="1:10" x14ac:dyDescent="0.25">
      <c r="A86" s="25">
        <v>86</v>
      </c>
      <c r="B86" s="25" t="s">
        <v>509</v>
      </c>
      <c r="C86" s="22" t="s">
        <v>637</v>
      </c>
      <c r="D86" s="7" t="s">
        <v>182</v>
      </c>
      <c r="E86" s="13">
        <v>1000</v>
      </c>
      <c r="F86" s="13">
        <v>5000</v>
      </c>
      <c r="G86" s="14">
        <f t="shared" si="2"/>
        <v>2000</v>
      </c>
      <c r="H86" s="14">
        <f t="shared" si="0"/>
        <v>10000</v>
      </c>
      <c r="I86" s="4">
        <f t="shared" si="3"/>
        <v>2100</v>
      </c>
      <c r="J86" s="4">
        <f t="shared" si="1"/>
        <v>10300</v>
      </c>
    </row>
    <row r="87" spans="1:10" ht="27.6" x14ac:dyDescent="0.25">
      <c r="A87" s="25">
        <v>87</v>
      </c>
      <c r="B87" s="25" t="s">
        <v>509</v>
      </c>
      <c r="C87" s="22" t="s">
        <v>638</v>
      </c>
      <c r="D87" s="7" t="s">
        <v>183</v>
      </c>
      <c r="E87" s="13">
        <v>1000</v>
      </c>
      <c r="F87" s="13">
        <v>5000</v>
      </c>
      <c r="G87" s="14">
        <f t="shared" si="2"/>
        <v>2000</v>
      </c>
      <c r="H87" s="14">
        <f t="shared" si="0"/>
        <v>10000</v>
      </c>
      <c r="I87" s="4">
        <f t="shared" si="3"/>
        <v>2100</v>
      </c>
      <c r="J87" s="4">
        <f t="shared" si="1"/>
        <v>10300</v>
      </c>
    </row>
    <row r="88" spans="1:10" ht="27.6" x14ac:dyDescent="0.25">
      <c r="A88" s="25">
        <v>88</v>
      </c>
      <c r="B88" s="25" t="s">
        <v>509</v>
      </c>
      <c r="C88" s="22" t="s">
        <v>639</v>
      </c>
      <c r="D88" s="7" t="s">
        <v>184</v>
      </c>
      <c r="E88" s="13">
        <v>10000</v>
      </c>
      <c r="F88" s="13">
        <v>20000</v>
      </c>
      <c r="G88" s="14">
        <f t="shared" si="2"/>
        <v>20000</v>
      </c>
      <c r="H88" s="14">
        <f t="shared" si="0"/>
        <v>40000</v>
      </c>
      <c r="I88" s="4">
        <f t="shared" si="3"/>
        <v>20600</v>
      </c>
      <c r="J88" s="4">
        <f t="shared" si="1"/>
        <v>41300</v>
      </c>
    </row>
    <row r="89" spans="1:10" x14ac:dyDescent="0.25">
      <c r="A89" s="25">
        <v>89</v>
      </c>
      <c r="B89" s="25" t="s">
        <v>510</v>
      </c>
      <c r="C89" s="22"/>
      <c r="D89" s="7" t="s">
        <v>185</v>
      </c>
      <c r="E89" s="21"/>
      <c r="F89" s="21"/>
      <c r="G89" s="21"/>
      <c r="H89" s="21"/>
      <c r="I89" s="4"/>
      <c r="J89" s="4"/>
    </row>
    <row r="90" spans="1:10" x14ac:dyDescent="0.25">
      <c r="A90" s="25">
        <v>90</v>
      </c>
      <c r="B90" s="25" t="s">
        <v>509</v>
      </c>
      <c r="C90" s="22" t="s">
        <v>640</v>
      </c>
      <c r="D90" s="7" t="s">
        <v>186</v>
      </c>
      <c r="E90" s="13">
        <v>2000</v>
      </c>
      <c r="F90" s="13">
        <v>5000</v>
      </c>
      <c r="G90" s="14">
        <f t="shared" si="2"/>
        <v>4000</v>
      </c>
      <c r="H90" s="14">
        <f t="shared" si="0"/>
        <v>10000</v>
      </c>
      <c r="I90" s="4">
        <f t="shared" si="3"/>
        <v>4100</v>
      </c>
      <c r="J90" s="4">
        <f t="shared" si="1"/>
        <v>10300</v>
      </c>
    </row>
    <row r="91" spans="1:10" ht="27.6" x14ac:dyDescent="0.25">
      <c r="A91" s="25">
        <v>91</v>
      </c>
      <c r="B91" s="25" t="s">
        <v>509</v>
      </c>
      <c r="C91" s="22" t="s">
        <v>641</v>
      </c>
      <c r="D91" s="7" t="s">
        <v>187</v>
      </c>
      <c r="E91" s="13">
        <v>5000</v>
      </c>
      <c r="F91" s="13">
        <v>10000</v>
      </c>
      <c r="G91" s="14">
        <f t="shared" si="2"/>
        <v>10000</v>
      </c>
      <c r="H91" s="14">
        <f t="shared" si="0"/>
        <v>20000</v>
      </c>
      <c r="I91" s="4">
        <f t="shared" si="3"/>
        <v>10300</v>
      </c>
      <c r="J91" s="4">
        <f t="shared" si="1"/>
        <v>20600</v>
      </c>
    </row>
    <row r="92" spans="1:10" ht="41.4" x14ac:dyDescent="0.25">
      <c r="A92" s="25">
        <v>92</v>
      </c>
      <c r="B92" s="25" t="s">
        <v>509</v>
      </c>
      <c r="C92" s="22" t="s">
        <v>642</v>
      </c>
      <c r="D92" s="7" t="s">
        <v>188</v>
      </c>
      <c r="E92" s="13">
        <v>2000</v>
      </c>
      <c r="F92" s="13">
        <v>5000</v>
      </c>
      <c r="G92" s="14">
        <f t="shared" si="2"/>
        <v>4000</v>
      </c>
      <c r="H92" s="14">
        <f t="shared" si="0"/>
        <v>10000</v>
      </c>
      <c r="I92" s="4">
        <f t="shared" si="3"/>
        <v>4100</v>
      </c>
      <c r="J92" s="4">
        <f t="shared" si="1"/>
        <v>10300</v>
      </c>
    </row>
    <row r="93" spans="1:10" x14ac:dyDescent="0.25">
      <c r="A93" s="25">
        <v>93</v>
      </c>
      <c r="B93" s="25" t="s">
        <v>510</v>
      </c>
      <c r="C93" s="22"/>
      <c r="D93" s="7" t="s">
        <v>189</v>
      </c>
      <c r="E93" s="21"/>
      <c r="F93" s="21"/>
      <c r="G93" s="21"/>
      <c r="H93" s="21"/>
      <c r="I93" s="4"/>
      <c r="J93" s="4"/>
    </row>
    <row r="94" spans="1:10" ht="27.6" x14ac:dyDescent="0.25">
      <c r="A94" s="25">
        <v>94</v>
      </c>
      <c r="B94" s="25" t="s">
        <v>509</v>
      </c>
      <c r="C94" s="22" t="s">
        <v>643</v>
      </c>
      <c r="D94" s="7" t="s">
        <v>190</v>
      </c>
      <c r="E94" s="13">
        <v>5000</v>
      </c>
      <c r="F94" s="13">
        <v>10000</v>
      </c>
      <c r="G94" s="14">
        <f t="shared" ref="G94:H168" si="28">E94*2</f>
        <v>10000</v>
      </c>
      <c r="H94" s="14">
        <f t="shared" si="28"/>
        <v>20000</v>
      </c>
      <c r="I94" s="4">
        <f t="shared" ref="I94:J168" si="29">ROUND(G94*1.03241, -2)</f>
        <v>10300</v>
      </c>
      <c r="J94" s="4">
        <f t="shared" si="29"/>
        <v>20600</v>
      </c>
    </row>
    <row r="95" spans="1:10" ht="27.6" x14ac:dyDescent="0.25">
      <c r="A95" s="25">
        <v>95</v>
      </c>
      <c r="B95" s="25" t="s">
        <v>509</v>
      </c>
      <c r="C95" s="22" t="s">
        <v>644</v>
      </c>
      <c r="D95" s="7" t="s">
        <v>191</v>
      </c>
      <c r="E95" s="13">
        <v>5000</v>
      </c>
      <c r="F95" s="13">
        <v>10000</v>
      </c>
      <c r="G95" s="14">
        <f t="shared" si="28"/>
        <v>10000</v>
      </c>
      <c r="H95" s="14">
        <f t="shared" si="28"/>
        <v>20000</v>
      </c>
      <c r="I95" s="4">
        <f t="shared" si="29"/>
        <v>10300</v>
      </c>
      <c r="J95" s="4">
        <f t="shared" si="29"/>
        <v>20600</v>
      </c>
    </row>
    <row r="96" spans="1:10" x14ac:dyDescent="0.25">
      <c r="A96" s="25">
        <v>96</v>
      </c>
      <c r="B96" s="25" t="s">
        <v>510</v>
      </c>
      <c r="C96" s="22"/>
      <c r="D96" s="7" t="s">
        <v>192</v>
      </c>
      <c r="E96" s="21"/>
      <c r="F96" s="21"/>
      <c r="G96" s="21"/>
      <c r="H96" s="21"/>
      <c r="I96" s="4"/>
      <c r="J96" s="4"/>
    </row>
    <row r="97" spans="1:10" ht="27.6" x14ac:dyDescent="0.25">
      <c r="A97" s="25">
        <v>97</v>
      </c>
      <c r="B97" s="25" t="s">
        <v>509</v>
      </c>
      <c r="C97" s="22" t="s">
        <v>645</v>
      </c>
      <c r="D97" s="7" t="s">
        <v>193</v>
      </c>
      <c r="E97" s="12" t="s">
        <v>622</v>
      </c>
      <c r="F97" s="13">
        <v>1000</v>
      </c>
      <c r="G97" s="12" t="s">
        <v>622</v>
      </c>
      <c r="H97" s="14">
        <f t="shared" si="28"/>
        <v>2000</v>
      </c>
      <c r="I97" s="12" t="s">
        <v>622</v>
      </c>
      <c r="J97" s="4">
        <f t="shared" si="29"/>
        <v>2100</v>
      </c>
    </row>
    <row r="98" spans="1:10" ht="27.6" x14ac:dyDescent="0.25">
      <c r="A98" s="25">
        <v>98</v>
      </c>
      <c r="B98" s="25" t="s">
        <v>509</v>
      </c>
      <c r="C98" s="22" t="s">
        <v>646</v>
      </c>
      <c r="D98" s="7" t="s">
        <v>194</v>
      </c>
      <c r="E98" s="12" t="s">
        <v>622</v>
      </c>
      <c r="F98" s="13">
        <v>1500</v>
      </c>
      <c r="G98" s="12" t="s">
        <v>622</v>
      </c>
      <c r="H98" s="14">
        <f t="shared" si="28"/>
        <v>3000</v>
      </c>
      <c r="I98" s="12" t="s">
        <v>622</v>
      </c>
      <c r="J98" s="4">
        <f t="shared" si="29"/>
        <v>3100</v>
      </c>
    </row>
    <row r="99" spans="1:10" ht="27.6" x14ac:dyDescent="0.25">
      <c r="A99" s="25">
        <v>99</v>
      </c>
      <c r="B99" s="25" t="s">
        <v>509</v>
      </c>
      <c r="C99" s="22" t="s">
        <v>647</v>
      </c>
      <c r="D99" s="7" t="s">
        <v>195</v>
      </c>
      <c r="E99" s="12" t="s">
        <v>622</v>
      </c>
      <c r="F99" s="13">
        <v>3000</v>
      </c>
      <c r="G99" s="12" t="s">
        <v>622</v>
      </c>
      <c r="H99" s="14">
        <f t="shared" si="28"/>
        <v>6000</v>
      </c>
      <c r="I99" s="12" t="s">
        <v>622</v>
      </c>
      <c r="J99" s="4">
        <f t="shared" si="29"/>
        <v>6200</v>
      </c>
    </row>
    <row r="100" spans="1:10" x14ac:dyDescent="0.25">
      <c r="A100" s="25">
        <v>100</v>
      </c>
      <c r="B100" s="25" t="s">
        <v>510</v>
      </c>
      <c r="C100" s="22"/>
      <c r="D100" s="7" t="s">
        <v>196</v>
      </c>
      <c r="E100" s="21"/>
      <c r="F100" s="21"/>
      <c r="G100" s="21"/>
      <c r="H100" s="21"/>
      <c r="I100" s="4"/>
      <c r="J100" s="4"/>
    </row>
    <row r="101" spans="1:10" ht="27.6" x14ac:dyDescent="0.25">
      <c r="A101" s="25">
        <v>101</v>
      </c>
      <c r="B101" s="25" t="s">
        <v>509</v>
      </c>
      <c r="C101" s="22" t="s">
        <v>648</v>
      </c>
      <c r="D101" s="7" t="s">
        <v>197</v>
      </c>
      <c r="E101" s="13">
        <v>5000</v>
      </c>
      <c r="F101" s="13">
        <v>10000</v>
      </c>
      <c r="G101" s="14">
        <f t="shared" si="28"/>
        <v>10000</v>
      </c>
      <c r="H101" s="14">
        <f t="shared" si="28"/>
        <v>20000</v>
      </c>
      <c r="I101" s="4">
        <f t="shared" si="29"/>
        <v>10300</v>
      </c>
      <c r="J101" s="4">
        <f t="shared" si="29"/>
        <v>20600</v>
      </c>
    </row>
    <row r="102" spans="1:10" ht="27.6" x14ac:dyDescent="0.25">
      <c r="A102" s="25">
        <v>102</v>
      </c>
      <c r="B102" s="25" t="s">
        <v>509</v>
      </c>
      <c r="C102" s="22" t="s">
        <v>651</v>
      </c>
      <c r="D102" s="7" t="s">
        <v>198</v>
      </c>
      <c r="E102" s="13">
        <v>2000</v>
      </c>
      <c r="F102" s="13">
        <v>4000</v>
      </c>
      <c r="G102" s="14">
        <f t="shared" ref="G102:G103" si="30">E102*2</f>
        <v>4000</v>
      </c>
      <c r="H102" s="14">
        <f t="shared" ref="H102:H103" si="31">F102*2</f>
        <v>8000</v>
      </c>
      <c r="I102" s="4">
        <f t="shared" ref="I102:I103" si="32">ROUND(G102*1.03241, -2)</f>
        <v>4100</v>
      </c>
      <c r="J102" s="4">
        <f t="shared" ref="J102:J103" si="33">ROUND(H102*1.03241, -2)</f>
        <v>8300</v>
      </c>
    </row>
    <row r="103" spans="1:10" x14ac:dyDescent="0.25">
      <c r="A103" s="25">
        <v>103</v>
      </c>
      <c r="B103" s="25" t="s">
        <v>509</v>
      </c>
      <c r="C103" s="22" t="s">
        <v>650</v>
      </c>
      <c r="D103" s="7"/>
      <c r="E103" s="13">
        <v>2000</v>
      </c>
      <c r="F103" s="13">
        <v>4000</v>
      </c>
      <c r="G103" s="14">
        <f t="shared" si="30"/>
        <v>4000</v>
      </c>
      <c r="H103" s="14">
        <f t="shared" si="31"/>
        <v>8000</v>
      </c>
      <c r="I103" s="4">
        <f t="shared" si="32"/>
        <v>4100</v>
      </c>
      <c r="J103" s="4">
        <f t="shared" si="33"/>
        <v>8300</v>
      </c>
    </row>
    <row r="104" spans="1:10" x14ac:dyDescent="0.25">
      <c r="A104" s="25">
        <v>104</v>
      </c>
      <c r="B104" s="25" t="s">
        <v>509</v>
      </c>
      <c r="C104" s="22" t="s">
        <v>652</v>
      </c>
      <c r="D104" s="7"/>
      <c r="E104" s="13">
        <v>2000</v>
      </c>
      <c r="F104" s="13">
        <v>4000</v>
      </c>
      <c r="G104" s="14">
        <f t="shared" ref="G104" si="34">E104*2</f>
        <v>4000</v>
      </c>
      <c r="H104" s="14">
        <f t="shared" ref="H104" si="35">F104*2</f>
        <v>8000</v>
      </c>
      <c r="I104" s="4">
        <f t="shared" ref="I104" si="36">ROUND(G104*1.03241, -2)</f>
        <v>4100</v>
      </c>
      <c r="J104" s="4">
        <f t="shared" ref="J104" si="37">ROUND(H104*1.03241, -2)</f>
        <v>8300</v>
      </c>
    </row>
    <row r="105" spans="1:10" x14ac:dyDescent="0.25">
      <c r="A105" s="25">
        <v>105</v>
      </c>
      <c r="B105" s="25" t="s">
        <v>509</v>
      </c>
      <c r="C105" s="22" t="s">
        <v>653</v>
      </c>
      <c r="D105" s="7"/>
      <c r="E105" s="13">
        <v>2000</v>
      </c>
      <c r="F105" s="13">
        <v>4000</v>
      </c>
      <c r="G105" s="14">
        <f t="shared" si="28"/>
        <v>4000</v>
      </c>
      <c r="H105" s="14">
        <f t="shared" si="28"/>
        <v>8000</v>
      </c>
      <c r="I105" s="4">
        <f t="shared" si="29"/>
        <v>4100</v>
      </c>
      <c r="J105" s="4">
        <f t="shared" si="29"/>
        <v>8300</v>
      </c>
    </row>
    <row r="106" spans="1:10" x14ac:dyDescent="0.25">
      <c r="A106" s="25">
        <v>106</v>
      </c>
      <c r="B106" s="25" t="s">
        <v>509</v>
      </c>
      <c r="C106" s="22" t="s">
        <v>649</v>
      </c>
      <c r="D106" s="7" t="s">
        <v>199</v>
      </c>
      <c r="E106" s="13">
        <v>2000</v>
      </c>
      <c r="F106" s="13">
        <v>5000</v>
      </c>
      <c r="G106" s="14">
        <f t="shared" si="28"/>
        <v>4000</v>
      </c>
      <c r="H106" s="14">
        <f t="shared" si="28"/>
        <v>10000</v>
      </c>
      <c r="I106" s="4">
        <f t="shared" si="29"/>
        <v>4100</v>
      </c>
      <c r="J106" s="4">
        <f t="shared" si="29"/>
        <v>10300</v>
      </c>
    </row>
    <row r="107" spans="1:10" ht="27.6" x14ac:dyDescent="0.25">
      <c r="A107" s="25">
        <v>107</v>
      </c>
      <c r="B107" s="25" t="s">
        <v>509</v>
      </c>
      <c r="C107" s="22" t="s">
        <v>654</v>
      </c>
      <c r="D107" s="7" t="s">
        <v>200</v>
      </c>
      <c r="E107" s="13">
        <v>2000</v>
      </c>
      <c r="F107" s="13">
        <v>5000</v>
      </c>
      <c r="G107" s="14">
        <f t="shared" si="28"/>
        <v>4000</v>
      </c>
      <c r="H107" s="14">
        <f t="shared" si="28"/>
        <v>10000</v>
      </c>
      <c r="I107" s="4">
        <f t="shared" si="29"/>
        <v>4100</v>
      </c>
      <c r="J107" s="4">
        <f t="shared" si="29"/>
        <v>10300</v>
      </c>
    </row>
    <row r="108" spans="1:10" ht="27.6" x14ac:dyDescent="0.25">
      <c r="A108" s="25">
        <v>108</v>
      </c>
      <c r="B108" s="25" t="s">
        <v>509</v>
      </c>
      <c r="C108" s="22" t="s">
        <v>655</v>
      </c>
      <c r="D108" s="7" t="s">
        <v>201</v>
      </c>
      <c r="E108" s="13">
        <v>1000</v>
      </c>
      <c r="F108" s="13">
        <v>2000</v>
      </c>
      <c r="G108" s="14">
        <f t="shared" si="28"/>
        <v>2000</v>
      </c>
      <c r="H108" s="14">
        <f t="shared" si="28"/>
        <v>4000</v>
      </c>
      <c r="I108" s="4">
        <f t="shared" si="29"/>
        <v>2100</v>
      </c>
      <c r="J108" s="4">
        <f t="shared" si="29"/>
        <v>4100</v>
      </c>
    </row>
    <row r="109" spans="1:10" ht="27.6" x14ac:dyDescent="0.25">
      <c r="A109" s="25">
        <v>109</v>
      </c>
      <c r="B109" s="25" t="s">
        <v>509</v>
      </c>
      <c r="C109" s="22" t="s">
        <v>656</v>
      </c>
      <c r="D109" s="7" t="s">
        <v>202</v>
      </c>
      <c r="E109" s="13">
        <v>3000</v>
      </c>
      <c r="F109" s="13">
        <v>6000</v>
      </c>
      <c r="G109" s="14">
        <f t="shared" si="28"/>
        <v>6000</v>
      </c>
      <c r="H109" s="14">
        <f t="shared" si="28"/>
        <v>12000</v>
      </c>
      <c r="I109" s="4">
        <f t="shared" si="29"/>
        <v>6200</v>
      </c>
      <c r="J109" s="4">
        <f t="shared" si="29"/>
        <v>12400</v>
      </c>
    </row>
    <row r="110" spans="1:10" ht="27.6" x14ac:dyDescent="0.25">
      <c r="A110" s="25">
        <v>110</v>
      </c>
      <c r="B110" s="25" t="s">
        <v>509</v>
      </c>
      <c r="C110" s="22" t="s">
        <v>657</v>
      </c>
      <c r="D110" s="7" t="s">
        <v>203</v>
      </c>
      <c r="E110" s="13">
        <v>3000</v>
      </c>
      <c r="F110" s="13">
        <v>6000</v>
      </c>
      <c r="G110" s="14">
        <f t="shared" si="28"/>
        <v>6000</v>
      </c>
      <c r="H110" s="14">
        <f t="shared" si="28"/>
        <v>12000</v>
      </c>
      <c r="I110" s="4">
        <f t="shared" si="29"/>
        <v>6200</v>
      </c>
      <c r="J110" s="4">
        <f t="shared" si="29"/>
        <v>12400</v>
      </c>
    </row>
    <row r="111" spans="1:10" ht="27.6" x14ac:dyDescent="0.25">
      <c r="A111" s="25">
        <v>111</v>
      </c>
      <c r="B111" s="25" t="s">
        <v>509</v>
      </c>
      <c r="C111" s="22" t="s">
        <v>658</v>
      </c>
      <c r="D111" s="7" t="s">
        <v>204</v>
      </c>
      <c r="E111" s="13">
        <v>3000</v>
      </c>
      <c r="F111" s="13">
        <v>6000</v>
      </c>
      <c r="G111" s="14">
        <f t="shared" si="28"/>
        <v>6000</v>
      </c>
      <c r="H111" s="14">
        <f t="shared" si="28"/>
        <v>12000</v>
      </c>
      <c r="I111" s="4">
        <f t="shared" si="29"/>
        <v>6200</v>
      </c>
      <c r="J111" s="4">
        <f t="shared" si="29"/>
        <v>12400</v>
      </c>
    </row>
    <row r="112" spans="1:10" ht="27.6" x14ac:dyDescent="0.25">
      <c r="A112" s="25">
        <v>112</v>
      </c>
      <c r="B112" s="25" t="s">
        <v>509</v>
      </c>
      <c r="C112" s="22" t="s">
        <v>659</v>
      </c>
      <c r="D112" s="7" t="s">
        <v>205</v>
      </c>
      <c r="E112" s="13">
        <v>3000</v>
      </c>
      <c r="F112" s="13">
        <v>6000</v>
      </c>
      <c r="G112" s="14">
        <f t="shared" si="28"/>
        <v>6000</v>
      </c>
      <c r="H112" s="14">
        <f t="shared" si="28"/>
        <v>12000</v>
      </c>
      <c r="I112" s="4">
        <f t="shared" si="29"/>
        <v>6200</v>
      </c>
      <c r="J112" s="4">
        <f t="shared" si="29"/>
        <v>12400</v>
      </c>
    </row>
    <row r="113" spans="1:10" ht="27.6" x14ac:dyDescent="0.25">
      <c r="A113" s="25">
        <v>113</v>
      </c>
      <c r="B113" s="25" t="s">
        <v>509</v>
      </c>
      <c r="C113" s="22" t="s">
        <v>1603</v>
      </c>
      <c r="D113" s="7" t="s">
        <v>206</v>
      </c>
      <c r="E113" s="12" t="s">
        <v>622</v>
      </c>
      <c r="F113" s="13">
        <v>1500</v>
      </c>
      <c r="G113" s="12" t="s">
        <v>622</v>
      </c>
      <c r="H113" s="14">
        <f t="shared" si="28"/>
        <v>3000</v>
      </c>
      <c r="I113" s="12" t="s">
        <v>622</v>
      </c>
      <c r="J113" s="4">
        <f t="shared" si="29"/>
        <v>3100</v>
      </c>
    </row>
    <row r="114" spans="1:10" ht="27.6" x14ac:dyDescent="0.25">
      <c r="A114" s="25">
        <v>114</v>
      </c>
      <c r="B114" s="25" t="s">
        <v>509</v>
      </c>
      <c r="C114" s="22" t="s">
        <v>1604</v>
      </c>
      <c r="D114" s="7" t="s">
        <v>207</v>
      </c>
      <c r="E114" s="13">
        <v>3000</v>
      </c>
      <c r="F114" s="13">
        <v>6000</v>
      </c>
      <c r="G114" s="14">
        <f t="shared" si="28"/>
        <v>6000</v>
      </c>
      <c r="H114" s="14">
        <f t="shared" si="28"/>
        <v>12000</v>
      </c>
      <c r="I114" s="4">
        <f t="shared" si="29"/>
        <v>6200</v>
      </c>
      <c r="J114" s="4">
        <f t="shared" si="29"/>
        <v>12400</v>
      </c>
    </row>
    <row r="115" spans="1:10" x14ac:dyDescent="0.25">
      <c r="A115" s="25">
        <v>115</v>
      </c>
      <c r="B115" s="25" t="s">
        <v>510</v>
      </c>
      <c r="C115" s="22"/>
      <c r="D115" s="7" t="s">
        <v>208</v>
      </c>
      <c r="E115" s="21"/>
      <c r="F115" s="21"/>
      <c r="G115" s="21"/>
      <c r="H115" s="21"/>
      <c r="I115" s="4"/>
      <c r="J115" s="4"/>
    </row>
    <row r="116" spans="1:10" x14ac:dyDescent="0.25">
      <c r="A116" s="25">
        <v>116</v>
      </c>
      <c r="B116" s="25" t="s">
        <v>509</v>
      </c>
      <c r="C116" s="22" t="s">
        <v>660</v>
      </c>
      <c r="D116" s="7" t="s">
        <v>209</v>
      </c>
      <c r="E116" s="13">
        <v>5000</v>
      </c>
      <c r="F116" s="13">
        <v>10000</v>
      </c>
      <c r="G116" s="14">
        <f t="shared" si="28"/>
        <v>10000</v>
      </c>
      <c r="H116" s="14">
        <f t="shared" si="28"/>
        <v>20000</v>
      </c>
      <c r="I116" s="4">
        <f t="shared" si="29"/>
        <v>10300</v>
      </c>
      <c r="J116" s="4">
        <f t="shared" si="29"/>
        <v>20600</v>
      </c>
    </row>
    <row r="117" spans="1:10" ht="27.6" x14ac:dyDescent="0.25">
      <c r="A117" s="25">
        <v>117</v>
      </c>
      <c r="B117" s="25" t="s">
        <v>509</v>
      </c>
      <c r="C117" s="22" t="s">
        <v>661</v>
      </c>
      <c r="D117" s="7" t="s">
        <v>210</v>
      </c>
      <c r="E117" s="13">
        <v>2000</v>
      </c>
      <c r="F117" s="13">
        <v>5000</v>
      </c>
      <c r="G117" s="14">
        <f t="shared" si="28"/>
        <v>4000</v>
      </c>
      <c r="H117" s="14">
        <f t="shared" si="28"/>
        <v>10000</v>
      </c>
      <c r="I117" s="4">
        <f t="shared" si="29"/>
        <v>4100</v>
      </c>
      <c r="J117" s="4">
        <f t="shared" si="29"/>
        <v>10300</v>
      </c>
    </row>
    <row r="118" spans="1:10" x14ac:dyDescent="0.25">
      <c r="A118" s="25">
        <v>118</v>
      </c>
      <c r="B118" s="25" t="s">
        <v>509</v>
      </c>
      <c r="C118" s="22" t="s">
        <v>662</v>
      </c>
      <c r="D118" s="7" t="s">
        <v>211</v>
      </c>
      <c r="E118" s="13">
        <v>2000</v>
      </c>
      <c r="F118" s="13">
        <v>5000</v>
      </c>
      <c r="G118" s="14">
        <f t="shared" si="28"/>
        <v>4000</v>
      </c>
      <c r="H118" s="14">
        <f t="shared" si="28"/>
        <v>10000</v>
      </c>
      <c r="I118" s="4">
        <f t="shared" si="29"/>
        <v>4100</v>
      </c>
      <c r="J118" s="4">
        <f t="shared" si="29"/>
        <v>10300</v>
      </c>
    </row>
    <row r="119" spans="1:10" ht="27.6" x14ac:dyDescent="0.25">
      <c r="A119" s="25">
        <v>119</v>
      </c>
      <c r="B119" s="25" t="s">
        <v>509</v>
      </c>
      <c r="C119" s="22" t="s">
        <v>663</v>
      </c>
      <c r="D119" s="7" t="s">
        <v>212</v>
      </c>
      <c r="E119" s="13">
        <v>3000</v>
      </c>
      <c r="F119" s="13">
        <v>5000</v>
      </c>
      <c r="G119" s="14">
        <f t="shared" si="28"/>
        <v>6000</v>
      </c>
      <c r="H119" s="14">
        <f t="shared" si="28"/>
        <v>10000</v>
      </c>
      <c r="I119" s="4">
        <f t="shared" si="29"/>
        <v>6200</v>
      </c>
      <c r="J119" s="4">
        <f t="shared" si="29"/>
        <v>10300</v>
      </c>
    </row>
    <row r="120" spans="1:10" ht="27.6" x14ac:dyDescent="0.25">
      <c r="A120" s="25">
        <v>120</v>
      </c>
      <c r="B120" s="25" t="s">
        <v>509</v>
      </c>
      <c r="C120" s="22" t="s">
        <v>664</v>
      </c>
      <c r="D120" s="7" t="s">
        <v>213</v>
      </c>
      <c r="E120" s="13">
        <v>3000</v>
      </c>
      <c r="F120" s="13">
        <v>5000</v>
      </c>
      <c r="G120" s="14">
        <f t="shared" si="28"/>
        <v>6000</v>
      </c>
      <c r="H120" s="14">
        <f t="shared" si="28"/>
        <v>10000</v>
      </c>
      <c r="I120" s="4">
        <f t="shared" si="29"/>
        <v>6200</v>
      </c>
      <c r="J120" s="4">
        <f t="shared" si="29"/>
        <v>10300</v>
      </c>
    </row>
    <row r="121" spans="1:10" ht="27.6" x14ac:dyDescent="0.25">
      <c r="A121" s="25">
        <v>121</v>
      </c>
      <c r="B121" s="25" t="s">
        <v>509</v>
      </c>
      <c r="C121" s="22" t="s">
        <v>665</v>
      </c>
      <c r="D121" s="7" t="s">
        <v>214</v>
      </c>
      <c r="E121" s="13">
        <v>3000</v>
      </c>
      <c r="F121" s="13">
        <v>5000</v>
      </c>
      <c r="G121" s="14">
        <f t="shared" si="28"/>
        <v>6000</v>
      </c>
      <c r="H121" s="14">
        <f t="shared" si="28"/>
        <v>10000</v>
      </c>
      <c r="I121" s="4">
        <f t="shared" si="29"/>
        <v>6200</v>
      </c>
      <c r="J121" s="4">
        <f t="shared" si="29"/>
        <v>10300</v>
      </c>
    </row>
    <row r="122" spans="1:10" x14ac:dyDescent="0.25">
      <c r="A122" s="25">
        <v>122</v>
      </c>
      <c r="B122" s="25" t="s">
        <v>509</v>
      </c>
      <c r="C122" s="22" t="s">
        <v>666</v>
      </c>
      <c r="D122" s="7" t="s">
        <v>215</v>
      </c>
      <c r="E122" s="13">
        <v>3000</v>
      </c>
      <c r="F122" s="13">
        <v>5000</v>
      </c>
      <c r="G122" s="14">
        <f t="shared" si="28"/>
        <v>6000</v>
      </c>
      <c r="H122" s="14">
        <f t="shared" si="28"/>
        <v>10000</v>
      </c>
      <c r="I122" s="4">
        <f t="shared" si="29"/>
        <v>6200</v>
      </c>
      <c r="J122" s="4">
        <f t="shared" si="29"/>
        <v>10300</v>
      </c>
    </row>
    <row r="123" spans="1:10" x14ac:dyDescent="0.25">
      <c r="A123" s="25">
        <v>123</v>
      </c>
      <c r="B123" s="25" t="s">
        <v>509</v>
      </c>
      <c r="C123" s="22" t="s">
        <v>667</v>
      </c>
      <c r="D123" s="7" t="s">
        <v>216</v>
      </c>
      <c r="E123" s="13">
        <v>3000</v>
      </c>
      <c r="F123" s="13">
        <v>5000</v>
      </c>
      <c r="G123" s="14">
        <f t="shared" si="28"/>
        <v>6000</v>
      </c>
      <c r="H123" s="14">
        <f t="shared" si="28"/>
        <v>10000</v>
      </c>
      <c r="I123" s="4">
        <f t="shared" si="29"/>
        <v>6200</v>
      </c>
      <c r="J123" s="4">
        <f t="shared" si="29"/>
        <v>10300</v>
      </c>
    </row>
    <row r="124" spans="1:10" x14ac:dyDescent="0.25">
      <c r="A124" s="25">
        <v>124</v>
      </c>
      <c r="B124" s="25" t="s">
        <v>509</v>
      </c>
      <c r="C124" s="22" t="s">
        <v>668</v>
      </c>
      <c r="D124" s="7" t="s">
        <v>217</v>
      </c>
      <c r="E124" s="13">
        <v>3000</v>
      </c>
      <c r="F124" s="13">
        <v>5000</v>
      </c>
      <c r="G124" s="14">
        <f t="shared" si="28"/>
        <v>6000</v>
      </c>
      <c r="H124" s="14">
        <f t="shared" si="28"/>
        <v>10000</v>
      </c>
      <c r="I124" s="4">
        <f t="shared" si="29"/>
        <v>6200</v>
      </c>
      <c r="J124" s="4">
        <f t="shared" si="29"/>
        <v>10300</v>
      </c>
    </row>
    <row r="125" spans="1:10" ht="27.6" x14ac:dyDescent="0.25">
      <c r="A125" s="25">
        <v>125</v>
      </c>
      <c r="B125" s="25" t="s">
        <v>509</v>
      </c>
      <c r="C125" s="22" t="s">
        <v>669</v>
      </c>
      <c r="D125" s="7" t="s">
        <v>218</v>
      </c>
      <c r="E125" s="13">
        <v>5000</v>
      </c>
      <c r="F125" s="13">
        <v>10000</v>
      </c>
      <c r="G125" s="14">
        <f t="shared" si="28"/>
        <v>10000</v>
      </c>
      <c r="H125" s="14">
        <f t="shared" si="28"/>
        <v>20000</v>
      </c>
      <c r="I125" s="4">
        <f t="shared" si="29"/>
        <v>10300</v>
      </c>
      <c r="J125" s="4">
        <f t="shared" si="29"/>
        <v>20600</v>
      </c>
    </row>
    <row r="126" spans="1:10" x14ac:dyDescent="0.25">
      <c r="A126" s="25">
        <v>126</v>
      </c>
      <c r="B126" s="25" t="s">
        <v>510</v>
      </c>
      <c r="C126" s="22"/>
      <c r="D126" s="7" t="s">
        <v>219</v>
      </c>
      <c r="E126" s="21"/>
      <c r="F126" s="21"/>
      <c r="G126" s="21"/>
      <c r="H126" s="21"/>
      <c r="I126" s="4"/>
      <c r="J126" s="4"/>
    </row>
    <row r="127" spans="1:10" x14ac:dyDescent="0.25">
      <c r="A127" s="25">
        <v>127</v>
      </c>
      <c r="B127" s="25" t="s">
        <v>509</v>
      </c>
      <c r="C127" s="22" t="s">
        <v>671</v>
      </c>
      <c r="D127" s="7" t="s">
        <v>220</v>
      </c>
      <c r="E127" s="13">
        <v>3000</v>
      </c>
      <c r="F127" s="13">
        <v>5000</v>
      </c>
      <c r="G127" s="14">
        <f t="shared" si="28"/>
        <v>6000</v>
      </c>
      <c r="H127" s="14">
        <f t="shared" si="28"/>
        <v>10000</v>
      </c>
      <c r="I127" s="4">
        <f t="shared" si="29"/>
        <v>6200</v>
      </c>
      <c r="J127" s="4">
        <f t="shared" si="29"/>
        <v>10300</v>
      </c>
    </row>
    <row r="128" spans="1:10" x14ac:dyDescent="0.25">
      <c r="A128" s="25">
        <v>128</v>
      </c>
      <c r="B128" s="25" t="s">
        <v>509</v>
      </c>
      <c r="C128" s="22" t="s">
        <v>672</v>
      </c>
      <c r="D128" s="7"/>
      <c r="E128" s="13">
        <v>3000</v>
      </c>
      <c r="F128" s="13">
        <v>5000</v>
      </c>
      <c r="G128" s="14">
        <f t="shared" ref="G128:G129" si="38">E128*2</f>
        <v>6000</v>
      </c>
      <c r="H128" s="14">
        <f t="shared" ref="H128:H129" si="39">F128*2</f>
        <v>10000</v>
      </c>
      <c r="I128" s="4">
        <f t="shared" ref="I128:I129" si="40">ROUND(G128*1.03241, -2)</f>
        <v>6200</v>
      </c>
      <c r="J128" s="4">
        <f t="shared" ref="J128:J129" si="41">ROUND(H128*1.03241, -2)</f>
        <v>10300</v>
      </c>
    </row>
    <row r="129" spans="1:10" x14ac:dyDescent="0.25">
      <c r="A129" s="25">
        <v>129</v>
      </c>
      <c r="B129" s="25" t="s">
        <v>509</v>
      </c>
      <c r="C129" s="22" t="s">
        <v>673</v>
      </c>
      <c r="D129" s="7"/>
      <c r="E129" s="13">
        <v>3000</v>
      </c>
      <c r="F129" s="13">
        <v>5000</v>
      </c>
      <c r="G129" s="14">
        <f t="shared" si="38"/>
        <v>6000</v>
      </c>
      <c r="H129" s="14">
        <f t="shared" si="39"/>
        <v>10000</v>
      </c>
      <c r="I129" s="4">
        <f t="shared" si="40"/>
        <v>6200</v>
      </c>
      <c r="J129" s="4">
        <f t="shared" si="41"/>
        <v>10300</v>
      </c>
    </row>
    <row r="130" spans="1:10" x14ac:dyDescent="0.25">
      <c r="A130" s="25">
        <v>130</v>
      </c>
      <c r="B130" s="25" t="s">
        <v>510</v>
      </c>
      <c r="C130" s="22"/>
      <c r="D130" s="7" t="s">
        <v>221</v>
      </c>
      <c r="E130" s="21"/>
      <c r="F130" s="21"/>
      <c r="G130" s="21"/>
      <c r="H130" s="21"/>
      <c r="I130" s="4"/>
      <c r="J130" s="4"/>
    </row>
    <row r="131" spans="1:10" x14ac:dyDescent="0.25">
      <c r="A131" s="25">
        <v>131</v>
      </c>
      <c r="B131" s="25" t="s">
        <v>509</v>
      </c>
      <c r="C131" s="22" t="s">
        <v>674</v>
      </c>
      <c r="D131" s="7" t="s">
        <v>222</v>
      </c>
      <c r="E131" s="13">
        <v>5000</v>
      </c>
      <c r="F131" s="13">
        <v>10000</v>
      </c>
      <c r="G131" s="14">
        <f t="shared" si="28"/>
        <v>10000</v>
      </c>
      <c r="H131" s="14">
        <f t="shared" si="28"/>
        <v>20000</v>
      </c>
      <c r="I131" s="4">
        <f t="shared" si="29"/>
        <v>10300</v>
      </c>
      <c r="J131" s="4">
        <f t="shared" si="29"/>
        <v>20600</v>
      </c>
    </row>
    <row r="132" spans="1:10" ht="27.6" x14ac:dyDescent="0.25">
      <c r="A132" s="25">
        <v>132</v>
      </c>
      <c r="B132" s="25" t="s">
        <v>509</v>
      </c>
      <c r="C132" s="22" t="s">
        <v>675</v>
      </c>
      <c r="D132" s="7" t="s">
        <v>223</v>
      </c>
      <c r="E132" s="13">
        <v>2000</v>
      </c>
      <c r="F132" s="13">
        <v>5000</v>
      </c>
      <c r="G132" s="14">
        <f t="shared" si="28"/>
        <v>4000</v>
      </c>
      <c r="H132" s="14">
        <f t="shared" si="28"/>
        <v>10000</v>
      </c>
      <c r="I132" s="4">
        <f t="shared" si="29"/>
        <v>4100</v>
      </c>
      <c r="J132" s="4">
        <f t="shared" si="29"/>
        <v>10300</v>
      </c>
    </row>
    <row r="133" spans="1:10" ht="27.6" x14ac:dyDescent="0.25">
      <c r="A133" s="25">
        <v>133</v>
      </c>
      <c r="B133" s="25" t="s">
        <v>509</v>
      </c>
      <c r="C133" s="22" t="s">
        <v>676</v>
      </c>
      <c r="D133" s="7" t="s">
        <v>224</v>
      </c>
      <c r="E133" s="13">
        <v>5000</v>
      </c>
      <c r="F133" s="13">
        <v>10000</v>
      </c>
      <c r="G133" s="14">
        <f t="shared" si="28"/>
        <v>10000</v>
      </c>
      <c r="H133" s="14">
        <f t="shared" si="28"/>
        <v>20000</v>
      </c>
      <c r="I133" s="4">
        <f t="shared" si="29"/>
        <v>10300</v>
      </c>
      <c r="J133" s="4">
        <f t="shared" si="29"/>
        <v>20600</v>
      </c>
    </row>
    <row r="134" spans="1:10" ht="27.6" x14ac:dyDescent="0.25">
      <c r="A134" s="25">
        <v>134</v>
      </c>
      <c r="B134" s="25" t="s">
        <v>509</v>
      </c>
      <c r="C134" s="22" t="s">
        <v>677</v>
      </c>
      <c r="D134" s="7" t="s">
        <v>225</v>
      </c>
      <c r="E134" s="13">
        <v>5000</v>
      </c>
      <c r="F134" s="13">
        <v>10000</v>
      </c>
      <c r="G134" s="14">
        <f t="shared" si="28"/>
        <v>10000</v>
      </c>
      <c r="H134" s="14">
        <f t="shared" si="28"/>
        <v>20000</v>
      </c>
      <c r="I134" s="4">
        <f t="shared" si="29"/>
        <v>10300</v>
      </c>
      <c r="J134" s="4">
        <f t="shared" si="29"/>
        <v>20600</v>
      </c>
    </row>
    <row r="135" spans="1:10" ht="27.6" x14ac:dyDescent="0.25">
      <c r="A135" s="25">
        <v>135</v>
      </c>
      <c r="B135" s="25" t="s">
        <v>509</v>
      </c>
      <c r="C135" s="22" t="s">
        <v>678</v>
      </c>
      <c r="D135" s="7" t="s">
        <v>226</v>
      </c>
      <c r="E135" s="13">
        <v>5000</v>
      </c>
      <c r="F135" s="13">
        <v>10000</v>
      </c>
      <c r="G135" s="14">
        <f t="shared" si="28"/>
        <v>10000</v>
      </c>
      <c r="H135" s="14">
        <f t="shared" si="28"/>
        <v>20000</v>
      </c>
      <c r="I135" s="4">
        <f t="shared" si="29"/>
        <v>10300</v>
      </c>
      <c r="J135" s="4">
        <f t="shared" si="29"/>
        <v>20600</v>
      </c>
    </row>
    <row r="136" spans="1:10" ht="41.4" x14ac:dyDescent="0.25">
      <c r="A136" s="25">
        <v>136</v>
      </c>
      <c r="B136" s="25" t="s">
        <v>509</v>
      </c>
      <c r="C136" s="22" t="s">
        <v>679</v>
      </c>
      <c r="D136" s="7" t="s">
        <v>227</v>
      </c>
      <c r="E136" s="13">
        <v>5000</v>
      </c>
      <c r="F136" s="13">
        <v>10000</v>
      </c>
      <c r="G136" s="14">
        <f t="shared" si="28"/>
        <v>10000</v>
      </c>
      <c r="H136" s="14">
        <f t="shared" si="28"/>
        <v>20000</v>
      </c>
      <c r="I136" s="4">
        <f t="shared" si="29"/>
        <v>10300</v>
      </c>
      <c r="J136" s="4">
        <f t="shared" si="29"/>
        <v>20600</v>
      </c>
    </row>
    <row r="137" spans="1:10" ht="27.6" x14ac:dyDescent="0.25">
      <c r="A137" s="25">
        <v>137</v>
      </c>
      <c r="B137" s="25" t="s">
        <v>509</v>
      </c>
      <c r="C137" s="22" t="s">
        <v>670</v>
      </c>
      <c r="D137" s="7" t="s">
        <v>228</v>
      </c>
      <c r="E137" s="13">
        <v>5000</v>
      </c>
      <c r="F137" s="13">
        <v>7500</v>
      </c>
      <c r="G137" s="14">
        <f t="shared" si="28"/>
        <v>10000</v>
      </c>
      <c r="H137" s="14">
        <f t="shared" si="28"/>
        <v>15000</v>
      </c>
      <c r="I137" s="4">
        <f t="shared" si="29"/>
        <v>10300</v>
      </c>
      <c r="J137" s="4">
        <f t="shared" si="29"/>
        <v>15500</v>
      </c>
    </row>
    <row r="138" spans="1:10" x14ac:dyDescent="0.25">
      <c r="A138" s="25">
        <v>138</v>
      </c>
      <c r="B138" s="25" t="s">
        <v>510</v>
      </c>
      <c r="C138" s="22"/>
      <c r="D138" s="7" t="s">
        <v>229</v>
      </c>
      <c r="E138" s="21"/>
      <c r="F138" s="21"/>
      <c r="G138" s="21"/>
      <c r="H138" s="21"/>
      <c r="I138" s="4"/>
      <c r="J138" s="4"/>
    </row>
    <row r="139" spans="1:10" x14ac:dyDescent="0.25">
      <c r="A139" s="25">
        <v>139</v>
      </c>
      <c r="B139" s="25" t="s">
        <v>509</v>
      </c>
      <c r="C139" s="22" t="s">
        <v>680</v>
      </c>
      <c r="D139" s="7" t="s">
        <v>230</v>
      </c>
      <c r="E139" s="13">
        <v>2000</v>
      </c>
      <c r="F139" s="13">
        <v>5000</v>
      </c>
      <c r="G139" s="14">
        <f t="shared" si="28"/>
        <v>4000</v>
      </c>
      <c r="H139" s="14">
        <f t="shared" si="28"/>
        <v>10000</v>
      </c>
      <c r="I139" s="4">
        <f t="shared" si="29"/>
        <v>4100</v>
      </c>
      <c r="J139" s="4">
        <f t="shared" si="29"/>
        <v>10300</v>
      </c>
    </row>
    <row r="140" spans="1:10" ht="27.6" x14ac:dyDescent="0.25">
      <c r="A140" s="25">
        <v>140</v>
      </c>
      <c r="B140" s="25" t="s">
        <v>509</v>
      </c>
      <c r="C140" s="22" t="s">
        <v>681</v>
      </c>
      <c r="D140" s="7" t="s">
        <v>231</v>
      </c>
      <c r="E140" s="12" t="s">
        <v>622</v>
      </c>
      <c r="F140" s="13">
        <v>1500</v>
      </c>
      <c r="G140" s="12" t="s">
        <v>622</v>
      </c>
      <c r="H140" s="14">
        <f t="shared" si="28"/>
        <v>3000</v>
      </c>
      <c r="I140" s="12" t="s">
        <v>622</v>
      </c>
      <c r="J140" s="4">
        <f t="shared" si="29"/>
        <v>3100</v>
      </c>
    </row>
    <row r="141" spans="1:10" ht="27.6" x14ac:dyDescent="0.25">
      <c r="A141" s="25">
        <v>141</v>
      </c>
      <c r="B141" s="25" t="s">
        <v>509</v>
      </c>
      <c r="C141" s="22" t="s">
        <v>682</v>
      </c>
      <c r="D141" s="7" t="s">
        <v>232</v>
      </c>
      <c r="E141" s="12" t="s">
        <v>622</v>
      </c>
      <c r="F141" s="13">
        <v>1000</v>
      </c>
      <c r="G141" s="12" t="s">
        <v>622</v>
      </c>
      <c r="H141" s="14">
        <f t="shared" si="28"/>
        <v>2000</v>
      </c>
      <c r="I141" s="12" t="s">
        <v>622</v>
      </c>
      <c r="J141" s="4">
        <f t="shared" si="29"/>
        <v>2100</v>
      </c>
    </row>
    <row r="142" spans="1:10" ht="27.6" x14ac:dyDescent="0.25">
      <c r="A142" s="25">
        <v>142</v>
      </c>
      <c r="B142" s="25" t="s">
        <v>509</v>
      </c>
      <c r="C142" s="22" t="s">
        <v>683</v>
      </c>
      <c r="D142" s="7" t="s">
        <v>233</v>
      </c>
      <c r="E142" s="12" t="s">
        <v>622</v>
      </c>
      <c r="F142" s="13">
        <v>2000</v>
      </c>
      <c r="G142" s="12" t="s">
        <v>622</v>
      </c>
      <c r="H142" s="14">
        <f t="shared" si="28"/>
        <v>4000</v>
      </c>
      <c r="I142" s="12" t="s">
        <v>622</v>
      </c>
      <c r="J142" s="4">
        <f t="shared" si="29"/>
        <v>4100</v>
      </c>
    </row>
    <row r="143" spans="1:10" ht="27.6" x14ac:dyDescent="0.25">
      <c r="A143" s="25">
        <v>143</v>
      </c>
      <c r="B143" s="25" t="s">
        <v>509</v>
      </c>
      <c r="C143" s="22" t="s">
        <v>684</v>
      </c>
      <c r="D143" s="7" t="s">
        <v>234</v>
      </c>
      <c r="E143" s="13">
        <v>3000</v>
      </c>
      <c r="F143" s="13">
        <v>5000</v>
      </c>
      <c r="G143" s="14">
        <f t="shared" si="28"/>
        <v>6000</v>
      </c>
      <c r="H143" s="14">
        <f t="shared" si="28"/>
        <v>10000</v>
      </c>
      <c r="I143" s="4">
        <f t="shared" si="29"/>
        <v>6200</v>
      </c>
      <c r="J143" s="4">
        <f t="shared" si="29"/>
        <v>10300</v>
      </c>
    </row>
    <row r="144" spans="1:10" ht="27.6" x14ac:dyDescent="0.25">
      <c r="A144" s="25">
        <v>144</v>
      </c>
      <c r="B144" s="25" t="s">
        <v>509</v>
      </c>
      <c r="C144" s="22" t="s">
        <v>685</v>
      </c>
      <c r="D144" s="7" t="s">
        <v>235</v>
      </c>
      <c r="E144" s="13">
        <v>3000</v>
      </c>
      <c r="F144" s="13">
        <v>5000</v>
      </c>
      <c r="G144" s="14">
        <f t="shared" si="28"/>
        <v>6000</v>
      </c>
      <c r="H144" s="14">
        <f t="shared" si="28"/>
        <v>10000</v>
      </c>
      <c r="I144" s="4">
        <f t="shared" si="29"/>
        <v>6200</v>
      </c>
      <c r="J144" s="4">
        <f t="shared" si="29"/>
        <v>10300</v>
      </c>
    </row>
    <row r="145" spans="1:10" ht="27.6" x14ac:dyDescent="0.25">
      <c r="A145" s="25">
        <v>145</v>
      </c>
      <c r="B145" s="25" t="s">
        <v>509</v>
      </c>
      <c r="C145" s="22" t="s">
        <v>686</v>
      </c>
      <c r="D145" s="7" t="s">
        <v>236</v>
      </c>
      <c r="E145" s="13">
        <v>2000</v>
      </c>
      <c r="F145" s="13">
        <v>4000</v>
      </c>
      <c r="G145" s="14">
        <f t="shared" si="28"/>
        <v>4000</v>
      </c>
      <c r="H145" s="14">
        <f t="shared" si="28"/>
        <v>8000</v>
      </c>
      <c r="I145" s="4">
        <f t="shared" si="29"/>
        <v>4100</v>
      </c>
      <c r="J145" s="4">
        <f t="shared" si="29"/>
        <v>8300</v>
      </c>
    </row>
    <row r="146" spans="1:10" ht="27.6" x14ac:dyDescent="0.25">
      <c r="A146" s="25">
        <v>146</v>
      </c>
      <c r="B146" s="25" t="s">
        <v>509</v>
      </c>
      <c r="C146" s="22" t="s">
        <v>687</v>
      </c>
      <c r="D146" s="7" t="s">
        <v>237</v>
      </c>
      <c r="E146" s="13">
        <v>5000</v>
      </c>
      <c r="F146" s="13">
        <v>10000</v>
      </c>
      <c r="G146" s="14">
        <f t="shared" si="28"/>
        <v>10000</v>
      </c>
      <c r="H146" s="14">
        <f t="shared" si="28"/>
        <v>20000</v>
      </c>
      <c r="I146" s="4">
        <f t="shared" si="29"/>
        <v>10300</v>
      </c>
      <c r="J146" s="4">
        <f t="shared" si="29"/>
        <v>20600</v>
      </c>
    </row>
    <row r="147" spans="1:10" ht="27.6" x14ac:dyDescent="0.25">
      <c r="A147" s="25">
        <v>147</v>
      </c>
      <c r="B147" s="25" t="s">
        <v>509</v>
      </c>
      <c r="C147" s="22" t="s">
        <v>688</v>
      </c>
      <c r="D147" s="7" t="s">
        <v>238</v>
      </c>
      <c r="E147" s="13">
        <v>5000</v>
      </c>
      <c r="F147" s="13">
        <v>10000</v>
      </c>
      <c r="G147" s="14">
        <f t="shared" si="28"/>
        <v>10000</v>
      </c>
      <c r="H147" s="14">
        <f t="shared" si="28"/>
        <v>20000</v>
      </c>
      <c r="I147" s="4">
        <f t="shared" si="29"/>
        <v>10300</v>
      </c>
      <c r="J147" s="4">
        <f t="shared" si="29"/>
        <v>20600</v>
      </c>
    </row>
    <row r="148" spans="1:10" ht="27.6" x14ac:dyDescent="0.25">
      <c r="A148" s="25">
        <v>148</v>
      </c>
      <c r="B148" s="25" t="s">
        <v>509</v>
      </c>
      <c r="C148" s="22" t="s">
        <v>689</v>
      </c>
      <c r="D148" s="7" t="s">
        <v>239</v>
      </c>
      <c r="E148" s="13">
        <v>5000</v>
      </c>
      <c r="F148" s="13">
        <v>10000</v>
      </c>
      <c r="G148" s="14">
        <f t="shared" si="28"/>
        <v>10000</v>
      </c>
      <c r="H148" s="14">
        <f t="shared" si="28"/>
        <v>20000</v>
      </c>
      <c r="I148" s="4">
        <f t="shared" si="29"/>
        <v>10300</v>
      </c>
      <c r="J148" s="4">
        <f t="shared" si="29"/>
        <v>20600</v>
      </c>
    </row>
    <row r="149" spans="1:10" x14ac:dyDescent="0.25">
      <c r="A149" s="25">
        <v>149</v>
      </c>
      <c r="B149" s="25" t="s">
        <v>509</v>
      </c>
      <c r="C149" s="22" t="s">
        <v>690</v>
      </c>
      <c r="D149" s="7" t="s">
        <v>240</v>
      </c>
      <c r="E149" s="13">
        <v>5000</v>
      </c>
      <c r="F149" s="13">
        <v>10000</v>
      </c>
      <c r="G149" s="14">
        <f t="shared" si="28"/>
        <v>10000</v>
      </c>
      <c r="H149" s="14">
        <f t="shared" si="28"/>
        <v>20000</v>
      </c>
      <c r="I149" s="4">
        <f t="shared" si="29"/>
        <v>10300</v>
      </c>
      <c r="J149" s="4">
        <f t="shared" si="29"/>
        <v>20600</v>
      </c>
    </row>
    <row r="150" spans="1:10" x14ac:dyDescent="0.25">
      <c r="A150" s="25">
        <v>150</v>
      </c>
      <c r="B150" s="25" t="s">
        <v>509</v>
      </c>
      <c r="C150" s="22" t="s">
        <v>691</v>
      </c>
      <c r="D150" s="7"/>
      <c r="E150" s="13">
        <v>5000</v>
      </c>
      <c r="F150" s="13">
        <v>10000</v>
      </c>
      <c r="G150" s="14">
        <f t="shared" ref="G150:G152" si="42">E150*2</f>
        <v>10000</v>
      </c>
      <c r="H150" s="14">
        <f t="shared" ref="H150:H152" si="43">F150*2</f>
        <v>20000</v>
      </c>
      <c r="I150" s="4">
        <f t="shared" ref="I150:I152" si="44">ROUND(G150*1.03241, -2)</f>
        <v>10300</v>
      </c>
      <c r="J150" s="4">
        <f t="shared" ref="J150:J152" si="45">ROUND(H150*1.03241, -2)</f>
        <v>20600</v>
      </c>
    </row>
    <row r="151" spans="1:10" x14ac:dyDescent="0.25">
      <c r="A151" s="25">
        <v>151</v>
      </c>
      <c r="B151" s="25" t="s">
        <v>509</v>
      </c>
      <c r="C151" s="22" t="s">
        <v>692</v>
      </c>
      <c r="D151" s="7"/>
      <c r="E151" s="13">
        <v>5000</v>
      </c>
      <c r="F151" s="13">
        <v>10000</v>
      </c>
      <c r="G151" s="14">
        <f t="shared" si="42"/>
        <v>10000</v>
      </c>
      <c r="H151" s="14">
        <f t="shared" si="43"/>
        <v>20000</v>
      </c>
      <c r="I151" s="4">
        <f t="shared" si="44"/>
        <v>10300</v>
      </c>
      <c r="J151" s="4">
        <f t="shared" si="45"/>
        <v>20600</v>
      </c>
    </row>
    <row r="152" spans="1:10" x14ac:dyDescent="0.25">
      <c r="A152" s="25">
        <v>152</v>
      </c>
      <c r="B152" s="25" t="s">
        <v>509</v>
      </c>
      <c r="C152" s="22" t="s">
        <v>693</v>
      </c>
      <c r="D152" s="7"/>
      <c r="E152" s="13">
        <v>5000</v>
      </c>
      <c r="F152" s="13">
        <v>10000</v>
      </c>
      <c r="G152" s="14">
        <f t="shared" si="42"/>
        <v>10000</v>
      </c>
      <c r="H152" s="14">
        <f t="shared" si="43"/>
        <v>20000</v>
      </c>
      <c r="I152" s="4">
        <f t="shared" si="44"/>
        <v>10300</v>
      </c>
      <c r="J152" s="4">
        <f t="shared" si="45"/>
        <v>20600</v>
      </c>
    </row>
    <row r="153" spans="1:10" x14ac:dyDescent="0.25">
      <c r="A153" s="25">
        <v>153</v>
      </c>
      <c r="B153" s="25" t="s">
        <v>510</v>
      </c>
      <c r="C153" s="22"/>
      <c r="D153" s="7" t="s">
        <v>241</v>
      </c>
      <c r="E153" s="21"/>
      <c r="F153" s="21"/>
      <c r="G153" s="21"/>
      <c r="H153" s="21"/>
      <c r="I153" s="4"/>
      <c r="J153" s="4"/>
    </row>
    <row r="154" spans="1:10" x14ac:dyDescent="0.25">
      <c r="A154" s="25">
        <v>154</v>
      </c>
      <c r="B154" s="25" t="s">
        <v>509</v>
      </c>
      <c r="C154" s="22" t="s">
        <v>694</v>
      </c>
      <c r="D154" s="7" t="s">
        <v>242</v>
      </c>
      <c r="E154" s="13">
        <v>3000</v>
      </c>
      <c r="F154" s="13">
        <v>5000</v>
      </c>
      <c r="G154" s="14">
        <f t="shared" si="28"/>
        <v>6000</v>
      </c>
      <c r="H154" s="14">
        <f t="shared" si="28"/>
        <v>10000</v>
      </c>
      <c r="I154" s="4">
        <f t="shared" si="29"/>
        <v>6200</v>
      </c>
      <c r="J154" s="4">
        <f t="shared" si="29"/>
        <v>10300</v>
      </c>
    </row>
    <row r="155" spans="1:10" ht="27.6" x14ac:dyDescent="0.25">
      <c r="A155" s="25">
        <v>155</v>
      </c>
      <c r="B155" s="25" t="s">
        <v>509</v>
      </c>
      <c r="C155" s="22" t="s">
        <v>695</v>
      </c>
      <c r="D155" s="7" t="s">
        <v>243</v>
      </c>
      <c r="E155" s="13">
        <v>3000</v>
      </c>
      <c r="F155" s="13">
        <v>5000</v>
      </c>
      <c r="G155" s="14">
        <f t="shared" si="28"/>
        <v>6000</v>
      </c>
      <c r="H155" s="14">
        <f t="shared" si="28"/>
        <v>10000</v>
      </c>
      <c r="I155" s="4">
        <f t="shared" si="29"/>
        <v>6200</v>
      </c>
      <c r="J155" s="4">
        <f t="shared" si="29"/>
        <v>10300</v>
      </c>
    </row>
    <row r="156" spans="1:10" x14ac:dyDescent="0.25">
      <c r="A156" s="25">
        <v>156</v>
      </c>
      <c r="B156" s="25" t="s">
        <v>509</v>
      </c>
      <c r="C156" s="22" t="s">
        <v>696</v>
      </c>
      <c r="D156" s="7" t="s">
        <v>244</v>
      </c>
      <c r="E156" s="13">
        <v>2000</v>
      </c>
      <c r="F156" s="13">
        <v>4000</v>
      </c>
      <c r="G156" s="14">
        <f t="shared" si="28"/>
        <v>4000</v>
      </c>
      <c r="H156" s="14">
        <f t="shared" si="28"/>
        <v>8000</v>
      </c>
      <c r="I156" s="4">
        <f t="shared" si="29"/>
        <v>4100</v>
      </c>
      <c r="J156" s="4">
        <f t="shared" si="29"/>
        <v>8300</v>
      </c>
    </row>
    <row r="157" spans="1:10" x14ac:dyDescent="0.25">
      <c r="A157" s="25">
        <v>157</v>
      </c>
      <c r="B157" s="25" t="s">
        <v>509</v>
      </c>
      <c r="C157" s="22" t="s">
        <v>697</v>
      </c>
      <c r="D157" s="7"/>
      <c r="E157" s="13">
        <v>2000</v>
      </c>
      <c r="F157" s="13">
        <v>4000</v>
      </c>
      <c r="G157" s="14">
        <f t="shared" ref="G157:G162" si="46">E157*2</f>
        <v>4000</v>
      </c>
      <c r="H157" s="14">
        <f t="shared" ref="H157:H162" si="47">F157*2</f>
        <v>8000</v>
      </c>
      <c r="I157" s="4">
        <f t="shared" ref="I157:I162" si="48">ROUND(G157*1.03241, -2)</f>
        <v>4100</v>
      </c>
      <c r="J157" s="4">
        <f t="shared" ref="J157:J162" si="49">ROUND(H157*1.03241, -2)</f>
        <v>8300</v>
      </c>
    </row>
    <row r="158" spans="1:10" x14ac:dyDescent="0.25">
      <c r="A158" s="25">
        <v>158</v>
      </c>
      <c r="B158" s="25" t="s">
        <v>509</v>
      </c>
      <c r="C158" s="22" t="s">
        <v>698</v>
      </c>
      <c r="D158" s="7"/>
      <c r="E158" s="13">
        <v>2000</v>
      </c>
      <c r="F158" s="13">
        <v>4000</v>
      </c>
      <c r="G158" s="14">
        <f t="shared" si="46"/>
        <v>4000</v>
      </c>
      <c r="H158" s="14">
        <f t="shared" si="47"/>
        <v>8000</v>
      </c>
      <c r="I158" s="4">
        <f t="shared" si="48"/>
        <v>4100</v>
      </c>
      <c r="J158" s="4">
        <f t="shared" si="49"/>
        <v>8300</v>
      </c>
    </row>
    <row r="159" spans="1:10" x14ac:dyDescent="0.25">
      <c r="A159" s="25">
        <v>159</v>
      </c>
      <c r="B159" s="25" t="s">
        <v>509</v>
      </c>
      <c r="C159" s="22" t="s">
        <v>699</v>
      </c>
      <c r="D159" s="7"/>
      <c r="E159" s="13">
        <v>2000</v>
      </c>
      <c r="F159" s="13">
        <v>4000</v>
      </c>
      <c r="G159" s="14">
        <f t="shared" si="46"/>
        <v>4000</v>
      </c>
      <c r="H159" s="14">
        <f t="shared" si="47"/>
        <v>8000</v>
      </c>
      <c r="I159" s="4">
        <f t="shared" si="48"/>
        <v>4100</v>
      </c>
      <c r="J159" s="4">
        <f t="shared" si="49"/>
        <v>8300</v>
      </c>
    </row>
    <row r="160" spans="1:10" x14ac:dyDescent="0.25">
      <c r="A160" s="25">
        <v>160</v>
      </c>
      <c r="B160" s="25" t="s">
        <v>509</v>
      </c>
      <c r="C160" s="22" t="s">
        <v>700</v>
      </c>
      <c r="D160" s="7"/>
      <c r="E160" s="13">
        <v>2000</v>
      </c>
      <c r="F160" s="13">
        <v>4000</v>
      </c>
      <c r="G160" s="14">
        <f t="shared" si="46"/>
        <v>4000</v>
      </c>
      <c r="H160" s="14">
        <f t="shared" si="47"/>
        <v>8000</v>
      </c>
      <c r="I160" s="4">
        <f t="shared" si="48"/>
        <v>4100</v>
      </c>
      <c r="J160" s="4">
        <f t="shared" si="49"/>
        <v>8300</v>
      </c>
    </row>
    <row r="161" spans="1:10" x14ac:dyDescent="0.25">
      <c r="A161" s="25">
        <v>161</v>
      </c>
      <c r="B161" s="25" t="s">
        <v>509</v>
      </c>
      <c r="C161" s="22" t="s">
        <v>701</v>
      </c>
      <c r="D161" s="7"/>
      <c r="E161" s="13">
        <v>2000</v>
      </c>
      <c r="F161" s="13">
        <v>4000</v>
      </c>
      <c r="G161" s="14">
        <f t="shared" si="46"/>
        <v>4000</v>
      </c>
      <c r="H161" s="14">
        <f t="shared" si="47"/>
        <v>8000</v>
      </c>
      <c r="I161" s="4">
        <f t="shared" si="48"/>
        <v>4100</v>
      </c>
      <c r="J161" s="4">
        <f t="shared" si="49"/>
        <v>8300</v>
      </c>
    </row>
    <row r="162" spans="1:10" x14ac:dyDescent="0.25">
      <c r="A162" s="25">
        <v>162</v>
      </c>
      <c r="B162" s="25" t="s">
        <v>509</v>
      </c>
      <c r="C162" s="22" t="s">
        <v>566</v>
      </c>
      <c r="D162" s="7" t="s">
        <v>245</v>
      </c>
      <c r="E162" s="13">
        <v>2000</v>
      </c>
      <c r="F162" s="13">
        <v>4000</v>
      </c>
      <c r="G162" s="14">
        <f t="shared" si="46"/>
        <v>4000</v>
      </c>
      <c r="H162" s="14">
        <f t="shared" si="47"/>
        <v>8000</v>
      </c>
      <c r="I162" s="4">
        <f t="shared" si="48"/>
        <v>4100</v>
      </c>
      <c r="J162" s="4">
        <f t="shared" si="49"/>
        <v>8300</v>
      </c>
    </row>
    <row r="163" spans="1:10" ht="27.6" x14ac:dyDescent="0.25">
      <c r="A163" s="25">
        <v>163</v>
      </c>
      <c r="B163" s="25" t="s">
        <v>509</v>
      </c>
      <c r="C163" s="22" t="s">
        <v>702</v>
      </c>
      <c r="D163" s="7" t="s">
        <v>246</v>
      </c>
      <c r="E163" s="13">
        <v>5000</v>
      </c>
      <c r="F163" s="13">
        <v>10000</v>
      </c>
      <c r="G163" s="14">
        <f t="shared" si="28"/>
        <v>10000</v>
      </c>
      <c r="H163" s="14">
        <f t="shared" si="28"/>
        <v>20000</v>
      </c>
      <c r="I163" s="4">
        <f t="shared" si="29"/>
        <v>10300</v>
      </c>
      <c r="J163" s="4">
        <f t="shared" si="29"/>
        <v>20600</v>
      </c>
    </row>
    <row r="164" spans="1:10" x14ac:dyDescent="0.25">
      <c r="A164" s="25">
        <v>164</v>
      </c>
      <c r="B164" s="25" t="s">
        <v>509</v>
      </c>
      <c r="C164" s="22" t="s">
        <v>703</v>
      </c>
      <c r="D164" s="7" t="s">
        <v>247</v>
      </c>
      <c r="E164" s="12" t="s">
        <v>622</v>
      </c>
      <c r="F164" s="13">
        <v>1500</v>
      </c>
      <c r="G164" s="12" t="s">
        <v>622</v>
      </c>
      <c r="H164" s="14">
        <f t="shared" si="28"/>
        <v>3000</v>
      </c>
      <c r="I164" s="12" t="s">
        <v>622</v>
      </c>
      <c r="J164" s="4">
        <f t="shared" si="29"/>
        <v>3100</v>
      </c>
    </row>
    <row r="165" spans="1:10" ht="41.4" x14ac:dyDescent="0.25">
      <c r="A165" s="25">
        <v>165</v>
      </c>
      <c r="B165" s="25" t="s">
        <v>509</v>
      </c>
      <c r="C165" s="22" t="s">
        <v>704</v>
      </c>
      <c r="D165" s="7" t="s">
        <v>248</v>
      </c>
      <c r="E165" s="13">
        <v>5000</v>
      </c>
      <c r="F165" s="13">
        <v>10000</v>
      </c>
      <c r="G165" s="14">
        <f t="shared" si="28"/>
        <v>10000</v>
      </c>
      <c r="H165" s="14">
        <f t="shared" si="28"/>
        <v>20000</v>
      </c>
      <c r="I165" s="4">
        <f t="shared" si="29"/>
        <v>10300</v>
      </c>
      <c r="J165" s="4">
        <f t="shared" si="29"/>
        <v>20600</v>
      </c>
    </row>
    <row r="166" spans="1:10" ht="27.6" x14ac:dyDescent="0.25">
      <c r="A166" s="25">
        <v>166</v>
      </c>
      <c r="B166" s="25" t="s">
        <v>509</v>
      </c>
      <c r="C166" s="22" t="s">
        <v>705</v>
      </c>
      <c r="D166" s="7" t="s">
        <v>249</v>
      </c>
      <c r="E166" s="13">
        <v>5000</v>
      </c>
      <c r="F166" s="13">
        <v>10000</v>
      </c>
      <c r="G166" s="14">
        <f t="shared" si="28"/>
        <v>10000</v>
      </c>
      <c r="H166" s="14">
        <f t="shared" si="28"/>
        <v>20000</v>
      </c>
      <c r="I166" s="4">
        <f t="shared" si="29"/>
        <v>10300</v>
      </c>
      <c r="J166" s="4">
        <f t="shared" si="29"/>
        <v>20600</v>
      </c>
    </row>
    <row r="167" spans="1:10" x14ac:dyDescent="0.25">
      <c r="A167" s="25">
        <v>167</v>
      </c>
      <c r="B167" s="25" t="s">
        <v>510</v>
      </c>
      <c r="C167" s="22"/>
      <c r="D167" s="7" t="s">
        <v>250</v>
      </c>
      <c r="E167" s="21"/>
      <c r="F167" s="21"/>
      <c r="G167" s="21"/>
      <c r="H167" s="21"/>
      <c r="I167" s="4"/>
      <c r="J167" s="4"/>
    </row>
    <row r="168" spans="1:10" ht="27.6" x14ac:dyDescent="0.25">
      <c r="A168" s="25">
        <v>168</v>
      </c>
      <c r="B168" s="25" t="s">
        <v>509</v>
      </c>
      <c r="C168" s="22" t="s">
        <v>706</v>
      </c>
      <c r="D168" s="7" t="s">
        <v>251</v>
      </c>
      <c r="E168" s="13">
        <v>1500</v>
      </c>
      <c r="F168" s="13">
        <v>4000</v>
      </c>
      <c r="G168" s="14">
        <f t="shared" si="28"/>
        <v>3000</v>
      </c>
      <c r="H168" s="14">
        <f t="shared" si="28"/>
        <v>8000</v>
      </c>
      <c r="I168" s="4">
        <f t="shared" si="29"/>
        <v>3100</v>
      </c>
      <c r="J168" s="4">
        <f t="shared" si="29"/>
        <v>8300</v>
      </c>
    </row>
    <row r="169" spans="1:10" ht="27.6" x14ac:dyDescent="0.25">
      <c r="A169" s="25">
        <v>169</v>
      </c>
      <c r="B169" s="25" t="s">
        <v>509</v>
      </c>
      <c r="C169" s="22" t="s">
        <v>707</v>
      </c>
      <c r="D169" s="7" t="s">
        <v>252</v>
      </c>
      <c r="E169" s="12" t="s">
        <v>622</v>
      </c>
      <c r="F169" s="13">
        <v>1500</v>
      </c>
      <c r="G169" s="12" t="s">
        <v>622</v>
      </c>
      <c r="H169" s="14">
        <f t="shared" ref="H169:H233" si="50">F169*2</f>
        <v>3000</v>
      </c>
      <c r="I169" s="12" t="s">
        <v>622</v>
      </c>
      <c r="J169" s="4">
        <f t="shared" ref="J169:J233" si="51">ROUND(H169*1.03241, -2)</f>
        <v>3100</v>
      </c>
    </row>
    <row r="170" spans="1:10" x14ac:dyDescent="0.25">
      <c r="A170" s="25">
        <v>170</v>
      </c>
      <c r="B170" s="25" t="s">
        <v>509</v>
      </c>
      <c r="C170" s="22" t="s">
        <v>708</v>
      </c>
      <c r="D170" s="7" t="s">
        <v>253</v>
      </c>
      <c r="E170" s="12" t="s">
        <v>622</v>
      </c>
      <c r="F170" s="13">
        <v>1500</v>
      </c>
      <c r="G170" s="12" t="s">
        <v>622</v>
      </c>
      <c r="H170" s="14">
        <f t="shared" si="50"/>
        <v>3000</v>
      </c>
      <c r="I170" s="12" t="s">
        <v>622</v>
      </c>
      <c r="J170" s="4">
        <f t="shared" si="51"/>
        <v>3100</v>
      </c>
    </row>
    <row r="171" spans="1:10" ht="27.6" x14ac:dyDescent="0.25">
      <c r="A171" s="25">
        <v>171</v>
      </c>
      <c r="B171" s="25" t="s">
        <v>509</v>
      </c>
      <c r="C171" s="22" t="s">
        <v>709</v>
      </c>
      <c r="D171" s="7" t="s">
        <v>254</v>
      </c>
      <c r="E171" s="13">
        <v>2000</v>
      </c>
      <c r="F171" s="13">
        <v>5000</v>
      </c>
      <c r="G171" s="14">
        <f t="shared" ref="G171:H234" si="52">E171*2</f>
        <v>4000</v>
      </c>
      <c r="H171" s="14">
        <f t="shared" si="50"/>
        <v>10000</v>
      </c>
      <c r="I171" s="4">
        <f t="shared" ref="I171:J234" si="53">ROUND(G171*1.03241, -2)</f>
        <v>4100</v>
      </c>
      <c r="J171" s="4">
        <f t="shared" si="51"/>
        <v>10300</v>
      </c>
    </row>
    <row r="172" spans="1:10" ht="27.6" x14ac:dyDescent="0.25">
      <c r="A172" s="25">
        <v>172</v>
      </c>
      <c r="B172" s="25" t="s">
        <v>509</v>
      </c>
      <c r="C172" s="22" t="s">
        <v>710</v>
      </c>
      <c r="D172" s="7" t="s">
        <v>255</v>
      </c>
      <c r="E172" s="13">
        <v>3000</v>
      </c>
      <c r="F172" s="13">
        <v>6000</v>
      </c>
      <c r="G172" s="14">
        <f t="shared" si="52"/>
        <v>6000</v>
      </c>
      <c r="H172" s="14">
        <f t="shared" si="50"/>
        <v>12000</v>
      </c>
      <c r="I172" s="4">
        <f t="shared" si="53"/>
        <v>6200</v>
      </c>
      <c r="J172" s="4">
        <f t="shared" si="51"/>
        <v>12400</v>
      </c>
    </row>
    <row r="173" spans="1:10" x14ac:dyDescent="0.25">
      <c r="A173" s="25">
        <v>173</v>
      </c>
      <c r="B173" s="25" t="s">
        <v>510</v>
      </c>
      <c r="C173" s="22"/>
      <c r="D173" s="7" t="s">
        <v>256</v>
      </c>
      <c r="E173" s="21"/>
      <c r="F173" s="21"/>
      <c r="G173" s="21"/>
      <c r="H173" s="21"/>
      <c r="I173" s="4"/>
      <c r="J173" s="4"/>
    </row>
    <row r="174" spans="1:10" x14ac:dyDescent="0.25">
      <c r="A174" s="25">
        <v>174</v>
      </c>
      <c r="B174" s="25" t="s">
        <v>509</v>
      </c>
      <c r="C174" s="22" t="s">
        <v>711</v>
      </c>
      <c r="D174" s="7" t="s">
        <v>257</v>
      </c>
      <c r="E174" s="13">
        <v>3000</v>
      </c>
      <c r="F174" s="13">
        <v>6000</v>
      </c>
      <c r="G174" s="14">
        <f t="shared" si="52"/>
        <v>6000</v>
      </c>
      <c r="H174" s="14">
        <f t="shared" si="50"/>
        <v>12000</v>
      </c>
      <c r="I174" s="4">
        <f t="shared" si="53"/>
        <v>6200</v>
      </c>
      <c r="J174" s="4">
        <f t="shared" si="51"/>
        <v>12400</v>
      </c>
    </row>
    <row r="175" spans="1:10" ht="27.6" x14ac:dyDescent="0.25">
      <c r="A175" s="25">
        <v>175</v>
      </c>
      <c r="B175" s="25" t="s">
        <v>509</v>
      </c>
      <c r="C175" s="22" t="s">
        <v>712</v>
      </c>
      <c r="D175" s="7" t="s">
        <v>258</v>
      </c>
      <c r="E175" s="13">
        <v>3000</v>
      </c>
      <c r="F175" s="13">
        <v>6000</v>
      </c>
      <c r="G175" s="14">
        <f t="shared" si="52"/>
        <v>6000</v>
      </c>
      <c r="H175" s="14">
        <f t="shared" si="50"/>
        <v>12000</v>
      </c>
      <c r="I175" s="4">
        <f t="shared" si="53"/>
        <v>6200</v>
      </c>
      <c r="J175" s="4">
        <f t="shared" si="51"/>
        <v>12400</v>
      </c>
    </row>
    <row r="176" spans="1:10" ht="27.6" x14ac:dyDescent="0.25">
      <c r="A176" s="25">
        <v>176</v>
      </c>
      <c r="B176" s="25" t="s">
        <v>509</v>
      </c>
      <c r="C176" s="22" t="s">
        <v>713</v>
      </c>
      <c r="D176" s="7" t="s">
        <v>259</v>
      </c>
      <c r="E176" s="13">
        <v>3000</v>
      </c>
      <c r="F176" s="13">
        <v>6000</v>
      </c>
      <c r="G176" s="14">
        <f t="shared" si="52"/>
        <v>6000</v>
      </c>
      <c r="H176" s="14">
        <f t="shared" si="50"/>
        <v>12000</v>
      </c>
      <c r="I176" s="4">
        <f t="shared" si="53"/>
        <v>6200</v>
      </c>
      <c r="J176" s="4">
        <f t="shared" si="51"/>
        <v>12400</v>
      </c>
    </row>
    <row r="177" spans="1:10" ht="27.6" x14ac:dyDescent="0.25">
      <c r="A177" s="25">
        <v>177</v>
      </c>
      <c r="B177" s="25" t="s">
        <v>509</v>
      </c>
      <c r="C177" s="22" t="s">
        <v>714</v>
      </c>
      <c r="D177" s="7" t="s">
        <v>260</v>
      </c>
      <c r="E177" s="13">
        <v>2000</v>
      </c>
      <c r="F177" s="13">
        <v>5000</v>
      </c>
      <c r="G177" s="14">
        <f t="shared" si="52"/>
        <v>4000</v>
      </c>
      <c r="H177" s="14">
        <f t="shared" si="50"/>
        <v>10000</v>
      </c>
      <c r="I177" s="4">
        <f t="shared" si="53"/>
        <v>4100</v>
      </c>
      <c r="J177" s="4">
        <f t="shared" si="51"/>
        <v>10300</v>
      </c>
    </row>
    <row r="178" spans="1:10" x14ac:dyDescent="0.25">
      <c r="A178" s="25">
        <v>178</v>
      </c>
      <c r="B178" s="25" t="s">
        <v>510</v>
      </c>
      <c r="C178" s="22"/>
      <c r="D178" s="7" t="s">
        <v>261</v>
      </c>
      <c r="E178" s="21"/>
      <c r="F178" s="21"/>
      <c r="G178" s="21"/>
      <c r="H178" s="21"/>
      <c r="I178" s="4"/>
      <c r="J178" s="4"/>
    </row>
    <row r="179" spans="1:10" x14ac:dyDescent="0.25">
      <c r="A179" s="25">
        <v>179</v>
      </c>
      <c r="B179" s="25" t="s">
        <v>509</v>
      </c>
      <c r="C179" s="22" t="s">
        <v>715</v>
      </c>
      <c r="D179" s="7" t="s">
        <v>262</v>
      </c>
      <c r="E179" s="13">
        <v>5000</v>
      </c>
      <c r="F179" s="13">
        <v>10000</v>
      </c>
      <c r="G179" s="14">
        <f t="shared" si="52"/>
        <v>10000</v>
      </c>
      <c r="H179" s="14">
        <f t="shared" si="50"/>
        <v>20000</v>
      </c>
      <c r="I179" s="4">
        <f t="shared" si="53"/>
        <v>10300</v>
      </c>
      <c r="J179" s="4">
        <f t="shared" si="51"/>
        <v>20600</v>
      </c>
    </row>
    <row r="180" spans="1:10" ht="27.6" x14ac:dyDescent="0.25">
      <c r="A180" s="25">
        <v>180</v>
      </c>
      <c r="B180" s="25" t="s">
        <v>509</v>
      </c>
      <c r="C180" s="22" t="s">
        <v>716</v>
      </c>
      <c r="D180" s="7" t="s">
        <v>263</v>
      </c>
      <c r="E180" s="13">
        <v>3000</v>
      </c>
      <c r="F180" s="13">
        <v>5000</v>
      </c>
      <c r="G180" s="14">
        <f t="shared" si="52"/>
        <v>6000</v>
      </c>
      <c r="H180" s="14">
        <f t="shared" si="50"/>
        <v>10000</v>
      </c>
      <c r="I180" s="4">
        <f t="shared" si="53"/>
        <v>6200</v>
      </c>
      <c r="J180" s="4">
        <f t="shared" si="51"/>
        <v>10300</v>
      </c>
    </row>
    <row r="181" spans="1:10" ht="27.6" x14ac:dyDescent="0.25">
      <c r="A181" s="25">
        <v>181</v>
      </c>
      <c r="B181" s="25" t="s">
        <v>509</v>
      </c>
      <c r="C181" s="22" t="s">
        <v>717</v>
      </c>
      <c r="D181" s="7" t="s">
        <v>264</v>
      </c>
      <c r="E181" s="13">
        <v>3000</v>
      </c>
      <c r="F181" s="13">
        <v>5000</v>
      </c>
      <c r="G181" s="14">
        <f t="shared" si="52"/>
        <v>6000</v>
      </c>
      <c r="H181" s="14">
        <f t="shared" si="50"/>
        <v>10000</v>
      </c>
      <c r="I181" s="4">
        <f t="shared" si="53"/>
        <v>6200</v>
      </c>
      <c r="J181" s="4">
        <f t="shared" si="51"/>
        <v>10300</v>
      </c>
    </row>
    <row r="182" spans="1:10" ht="27.6" x14ac:dyDescent="0.25">
      <c r="A182" s="25">
        <v>182</v>
      </c>
      <c r="B182" s="25" t="s">
        <v>509</v>
      </c>
      <c r="C182" s="22" t="s">
        <v>718</v>
      </c>
      <c r="D182" s="7" t="s">
        <v>265</v>
      </c>
      <c r="E182" s="12" t="s">
        <v>622</v>
      </c>
      <c r="F182" s="13">
        <v>3000</v>
      </c>
      <c r="G182" s="12" t="s">
        <v>622</v>
      </c>
      <c r="H182" s="14">
        <f t="shared" si="50"/>
        <v>6000</v>
      </c>
      <c r="I182" s="12" t="s">
        <v>622</v>
      </c>
      <c r="J182" s="4">
        <f t="shared" si="51"/>
        <v>6200</v>
      </c>
    </row>
    <row r="183" spans="1:10" x14ac:dyDescent="0.25">
      <c r="A183" s="25">
        <v>183</v>
      </c>
      <c r="B183" s="25" t="s">
        <v>509</v>
      </c>
      <c r="C183" s="22" t="s">
        <v>719</v>
      </c>
      <c r="D183" s="7" t="s">
        <v>266</v>
      </c>
      <c r="E183" s="13">
        <v>3000</v>
      </c>
      <c r="F183" s="13">
        <v>5000</v>
      </c>
      <c r="G183" s="14">
        <f t="shared" si="52"/>
        <v>6000</v>
      </c>
      <c r="H183" s="14">
        <f t="shared" si="50"/>
        <v>10000</v>
      </c>
      <c r="I183" s="4">
        <f t="shared" si="53"/>
        <v>6200</v>
      </c>
      <c r="J183" s="4">
        <f t="shared" si="51"/>
        <v>10300</v>
      </c>
    </row>
    <row r="184" spans="1:10" x14ac:dyDescent="0.25">
      <c r="A184" s="25">
        <v>184</v>
      </c>
      <c r="B184" s="25" t="s">
        <v>509</v>
      </c>
      <c r="C184" s="22" t="s">
        <v>720</v>
      </c>
      <c r="D184" s="7" t="s">
        <v>267</v>
      </c>
      <c r="E184" s="13">
        <v>2000</v>
      </c>
      <c r="F184" s="13">
        <v>5000</v>
      </c>
      <c r="G184" s="14">
        <f t="shared" si="52"/>
        <v>4000</v>
      </c>
      <c r="H184" s="14">
        <f t="shared" si="50"/>
        <v>10000</v>
      </c>
      <c r="I184" s="4">
        <f t="shared" si="53"/>
        <v>4100</v>
      </c>
      <c r="J184" s="4">
        <f t="shared" si="51"/>
        <v>10300</v>
      </c>
    </row>
    <row r="185" spans="1:10" x14ac:dyDescent="0.25">
      <c r="A185" s="25">
        <v>185</v>
      </c>
      <c r="B185" s="25" t="s">
        <v>509</v>
      </c>
      <c r="C185" s="22" t="s">
        <v>721</v>
      </c>
      <c r="D185" s="7" t="s">
        <v>268</v>
      </c>
      <c r="E185" s="12"/>
      <c r="F185" s="13">
        <v>2000</v>
      </c>
      <c r="G185" s="14"/>
      <c r="H185" s="14">
        <f t="shared" si="50"/>
        <v>4000</v>
      </c>
      <c r="I185" s="4"/>
      <c r="J185" s="4">
        <f t="shared" si="51"/>
        <v>4100</v>
      </c>
    </row>
    <row r="186" spans="1:10" x14ac:dyDescent="0.25">
      <c r="A186" s="25">
        <v>186</v>
      </c>
      <c r="B186" s="25" t="s">
        <v>509</v>
      </c>
      <c r="C186" s="22" t="s">
        <v>722</v>
      </c>
      <c r="D186" s="7" t="s">
        <v>269</v>
      </c>
      <c r="E186" s="13">
        <v>1500</v>
      </c>
      <c r="F186" s="13">
        <v>3000</v>
      </c>
      <c r="G186" s="14">
        <f t="shared" si="52"/>
        <v>3000</v>
      </c>
      <c r="H186" s="14">
        <f t="shared" si="50"/>
        <v>6000</v>
      </c>
      <c r="I186" s="4">
        <f t="shared" si="53"/>
        <v>3100</v>
      </c>
      <c r="J186" s="4">
        <f t="shared" si="51"/>
        <v>6200</v>
      </c>
    </row>
    <row r="187" spans="1:10" x14ac:dyDescent="0.25">
      <c r="A187" s="25">
        <v>187</v>
      </c>
      <c r="B187" s="25" t="s">
        <v>509</v>
      </c>
      <c r="C187" s="22" t="s">
        <v>723</v>
      </c>
      <c r="D187" s="7" t="s">
        <v>270</v>
      </c>
      <c r="E187" s="13">
        <v>3000</v>
      </c>
      <c r="F187" s="13">
        <v>5000</v>
      </c>
      <c r="G187" s="14">
        <f t="shared" si="52"/>
        <v>6000</v>
      </c>
      <c r="H187" s="14">
        <f t="shared" si="50"/>
        <v>10000</v>
      </c>
      <c r="I187" s="4">
        <f t="shared" si="53"/>
        <v>6200</v>
      </c>
      <c r="J187" s="4">
        <f t="shared" si="51"/>
        <v>10300</v>
      </c>
    </row>
    <row r="188" spans="1:10" x14ac:dyDescent="0.25">
      <c r="A188" s="25">
        <v>188</v>
      </c>
      <c r="B188" s="25" t="s">
        <v>509</v>
      </c>
      <c r="C188" s="22" t="s">
        <v>724</v>
      </c>
      <c r="D188" s="7" t="s">
        <v>271</v>
      </c>
      <c r="E188" s="12" t="s">
        <v>622</v>
      </c>
      <c r="F188" s="13">
        <v>1500</v>
      </c>
      <c r="G188" s="12" t="s">
        <v>622</v>
      </c>
      <c r="H188" s="14">
        <f t="shared" si="50"/>
        <v>3000</v>
      </c>
      <c r="I188" s="12" t="s">
        <v>622</v>
      </c>
      <c r="J188" s="4">
        <f t="shared" si="51"/>
        <v>3100</v>
      </c>
    </row>
    <row r="189" spans="1:10" x14ac:dyDescent="0.25">
      <c r="A189" s="25">
        <v>189</v>
      </c>
      <c r="B189" s="25" t="s">
        <v>509</v>
      </c>
      <c r="C189" s="22" t="s">
        <v>725</v>
      </c>
      <c r="D189" s="7" t="s">
        <v>272</v>
      </c>
      <c r="E189" s="13">
        <v>2000</v>
      </c>
      <c r="F189" s="13">
        <v>4000</v>
      </c>
      <c r="G189" s="14">
        <f t="shared" si="52"/>
        <v>4000</v>
      </c>
      <c r="H189" s="14">
        <f t="shared" si="50"/>
        <v>8000</v>
      </c>
      <c r="I189" s="4">
        <f t="shared" si="53"/>
        <v>4100</v>
      </c>
      <c r="J189" s="4">
        <f t="shared" si="51"/>
        <v>8300</v>
      </c>
    </row>
    <row r="190" spans="1:10" x14ac:dyDescent="0.25">
      <c r="A190" s="25">
        <v>190</v>
      </c>
      <c r="B190" s="25" t="s">
        <v>510</v>
      </c>
      <c r="C190" s="22"/>
      <c r="D190" s="7" t="s">
        <v>273</v>
      </c>
      <c r="E190" s="21"/>
      <c r="F190" s="21"/>
      <c r="G190" s="21"/>
      <c r="H190" s="21"/>
      <c r="I190" s="4"/>
      <c r="J190" s="4"/>
    </row>
    <row r="191" spans="1:10" x14ac:dyDescent="0.25">
      <c r="A191" s="25">
        <v>191</v>
      </c>
      <c r="B191" s="25" t="s">
        <v>509</v>
      </c>
      <c r="C191" s="22" t="s">
        <v>726</v>
      </c>
      <c r="D191" s="7" t="s">
        <v>274</v>
      </c>
      <c r="E191" s="13">
        <v>3000</v>
      </c>
      <c r="F191" s="13">
        <v>5000</v>
      </c>
      <c r="G191" s="14">
        <f t="shared" si="52"/>
        <v>6000</v>
      </c>
      <c r="H191" s="14">
        <f t="shared" si="50"/>
        <v>10000</v>
      </c>
      <c r="I191" s="4">
        <f t="shared" si="53"/>
        <v>6200</v>
      </c>
      <c r="J191" s="4">
        <f t="shared" si="51"/>
        <v>10300</v>
      </c>
    </row>
    <row r="192" spans="1:10" x14ac:dyDescent="0.25">
      <c r="A192" s="25">
        <v>192</v>
      </c>
      <c r="B192" s="25" t="s">
        <v>509</v>
      </c>
      <c r="C192" s="22" t="s">
        <v>727</v>
      </c>
      <c r="D192" s="7" t="s">
        <v>275</v>
      </c>
      <c r="E192" s="13">
        <v>3000</v>
      </c>
      <c r="F192" s="13">
        <v>5000</v>
      </c>
      <c r="G192" s="14">
        <f t="shared" si="52"/>
        <v>6000</v>
      </c>
      <c r="H192" s="14">
        <f t="shared" si="50"/>
        <v>10000</v>
      </c>
      <c r="I192" s="4">
        <f t="shared" si="53"/>
        <v>6200</v>
      </c>
      <c r="J192" s="4">
        <f t="shared" si="51"/>
        <v>10300</v>
      </c>
    </row>
    <row r="193" spans="1:10" x14ac:dyDescent="0.25">
      <c r="A193" s="25">
        <v>193</v>
      </c>
      <c r="B193" s="25" t="s">
        <v>509</v>
      </c>
      <c r="C193" s="22" t="s">
        <v>728</v>
      </c>
      <c r="D193" s="7" t="s">
        <v>276</v>
      </c>
      <c r="E193" s="13">
        <v>2000</v>
      </c>
      <c r="F193" s="13">
        <v>5000</v>
      </c>
      <c r="G193" s="14">
        <f t="shared" si="52"/>
        <v>4000</v>
      </c>
      <c r="H193" s="14">
        <f t="shared" si="50"/>
        <v>10000</v>
      </c>
      <c r="I193" s="4">
        <f t="shared" si="53"/>
        <v>4100</v>
      </c>
      <c r="J193" s="4">
        <f t="shared" si="51"/>
        <v>10300</v>
      </c>
    </row>
    <row r="194" spans="1:10" x14ac:dyDescent="0.25">
      <c r="A194" s="25">
        <v>194</v>
      </c>
      <c r="B194" s="25" t="s">
        <v>509</v>
      </c>
      <c r="C194" s="22" t="s">
        <v>729</v>
      </c>
      <c r="D194" s="7" t="s">
        <v>277</v>
      </c>
      <c r="E194" s="13">
        <v>3000</v>
      </c>
      <c r="F194" s="13">
        <v>5000</v>
      </c>
      <c r="G194" s="14">
        <f t="shared" si="52"/>
        <v>6000</v>
      </c>
      <c r="H194" s="14">
        <f t="shared" si="50"/>
        <v>10000</v>
      </c>
      <c r="I194" s="4">
        <f t="shared" si="53"/>
        <v>6200</v>
      </c>
      <c r="J194" s="4">
        <f t="shared" si="51"/>
        <v>10300</v>
      </c>
    </row>
    <row r="195" spans="1:10" ht="27.6" x14ac:dyDescent="0.25">
      <c r="A195" s="25">
        <v>195</v>
      </c>
      <c r="B195" s="25" t="s">
        <v>509</v>
      </c>
      <c r="C195" s="22" t="s">
        <v>730</v>
      </c>
      <c r="D195" s="7" t="s">
        <v>278</v>
      </c>
      <c r="E195" s="12" t="s">
        <v>622</v>
      </c>
      <c r="F195" s="13">
        <v>2000</v>
      </c>
      <c r="G195" s="12" t="s">
        <v>622</v>
      </c>
      <c r="H195" s="14">
        <f t="shared" si="50"/>
        <v>4000</v>
      </c>
      <c r="I195" s="12" t="s">
        <v>622</v>
      </c>
      <c r="J195" s="4">
        <f t="shared" si="51"/>
        <v>4100</v>
      </c>
    </row>
    <row r="196" spans="1:10" x14ac:dyDescent="0.25">
      <c r="A196" s="25">
        <v>196</v>
      </c>
      <c r="B196" s="25" t="s">
        <v>509</v>
      </c>
      <c r="C196" s="22" t="s">
        <v>731</v>
      </c>
      <c r="D196" s="7" t="s">
        <v>279</v>
      </c>
      <c r="E196" s="13">
        <v>3000</v>
      </c>
      <c r="F196" s="13">
        <v>5000</v>
      </c>
      <c r="G196" s="14">
        <f t="shared" si="52"/>
        <v>6000</v>
      </c>
      <c r="H196" s="14">
        <f t="shared" si="50"/>
        <v>10000</v>
      </c>
      <c r="I196" s="4">
        <f t="shared" si="53"/>
        <v>6200</v>
      </c>
      <c r="J196" s="4">
        <f t="shared" si="51"/>
        <v>10300</v>
      </c>
    </row>
    <row r="197" spans="1:10" ht="27.6" x14ac:dyDescent="0.25">
      <c r="A197" s="25">
        <v>197</v>
      </c>
      <c r="B197" s="25" t="s">
        <v>509</v>
      </c>
      <c r="C197" s="22" t="s">
        <v>732</v>
      </c>
      <c r="D197" s="7" t="s">
        <v>280</v>
      </c>
      <c r="E197" s="13">
        <v>2000</v>
      </c>
      <c r="F197" s="13">
        <v>3000</v>
      </c>
      <c r="G197" s="14">
        <f t="shared" si="52"/>
        <v>4000</v>
      </c>
      <c r="H197" s="14">
        <f t="shared" si="50"/>
        <v>6000</v>
      </c>
      <c r="I197" s="4">
        <f t="shared" si="53"/>
        <v>4100</v>
      </c>
      <c r="J197" s="4">
        <f t="shared" si="51"/>
        <v>6200</v>
      </c>
    </row>
    <row r="198" spans="1:10" x14ac:dyDescent="0.25">
      <c r="A198" s="25">
        <v>198</v>
      </c>
      <c r="B198" s="25" t="s">
        <v>509</v>
      </c>
      <c r="C198" s="22" t="s">
        <v>733</v>
      </c>
      <c r="D198" s="7" t="s">
        <v>281</v>
      </c>
      <c r="E198" s="13">
        <v>9500</v>
      </c>
      <c r="F198" s="13">
        <v>13000</v>
      </c>
      <c r="G198" s="14">
        <f t="shared" si="52"/>
        <v>19000</v>
      </c>
      <c r="H198" s="14">
        <f t="shared" si="50"/>
        <v>26000</v>
      </c>
      <c r="I198" s="4">
        <f t="shared" si="53"/>
        <v>19600</v>
      </c>
      <c r="J198" s="4">
        <f t="shared" si="51"/>
        <v>26800</v>
      </c>
    </row>
    <row r="199" spans="1:10" x14ac:dyDescent="0.25">
      <c r="A199" s="25">
        <v>199</v>
      </c>
      <c r="B199" s="25" t="s">
        <v>510</v>
      </c>
      <c r="C199" s="22"/>
      <c r="D199" s="7" t="s">
        <v>282</v>
      </c>
      <c r="E199" s="21"/>
      <c r="F199" s="21"/>
      <c r="G199" s="21"/>
      <c r="H199" s="21"/>
      <c r="I199" s="4"/>
      <c r="J199" s="4"/>
    </row>
    <row r="200" spans="1:10" ht="27.6" x14ac:dyDescent="0.25">
      <c r="A200" s="25">
        <v>200</v>
      </c>
      <c r="B200" s="25" t="s">
        <v>509</v>
      </c>
      <c r="C200" s="22" t="s">
        <v>734</v>
      </c>
      <c r="D200" s="7" t="s">
        <v>283</v>
      </c>
      <c r="E200" s="13">
        <v>3000</v>
      </c>
      <c r="F200" s="13">
        <v>5000</v>
      </c>
      <c r="G200" s="14">
        <f t="shared" si="52"/>
        <v>6000</v>
      </c>
      <c r="H200" s="14">
        <f t="shared" si="50"/>
        <v>10000</v>
      </c>
      <c r="I200" s="4">
        <f t="shared" si="53"/>
        <v>6200</v>
      </c>
      <c r="J200" s="4">
        <f t="shared" si="51"/>
        <v>10300</v>
      </c>
    </row>
    <row r="201" spans="1:10" ht="27.6" x14ac:dyDescent="0.25">
      <c r="A201" s="25">
        <v>201</v>
      </c>
      <c r="B201" s="25" t="s">
        <v>509</v>
      </c>
      <c r="C201" s="22" t="s">
        <v>735</v>
      </c>
      <c r="D201" s="7" t="s">
        <v>284</v>
      </c>
      <c r="E201" s="13">
        <v>5000</v>
      </c>
      <c r="F201" s="13">
        <v>10000</v>
      </c>
      <c r="G201" s="14">
        <f t="shared" si="52"/>
        <v>10000</v>
      </c>
      <c r="H201" s="14">
        <f t="shared" si="50"/>
        <v>20000</v>
      </c>
      <c r="I201" s="4">
        <f t="shared" si="53"/>
        <v>10300</v>
      </c>
      <c r="J201" s="4">
        <f t="shared" si="51"/>
        <v>20600</v>
      </c>
    </row>
    <row r="202" spans="1:10" x14ac:dyDescent="0.25">
      <c r="A202" s="25">
        <v>202</v>
      </c>
      <c r="B202" s="25" t="s">
        <v>509</v>
      </c>
      <c r="C202" s="22" t="s">
        <v>736</v>
      </c>
      <c r="D202" s="7" t="s">
        <v>285</v>
      </c>
      <c r="E202" s="13">
        <v>5000</v>
      </c>
      <c r="F202" s="13">
        <v>10000</v>
      </c>
      <c r="G202" s="14">
        <f t="shared" si="52"/>
        <v>10000</v>
      </c>
      <c r="H202" s="14">
        <f t="shared" si="50"/>
        <v>20000</v>
      </c>
      <c r="I202" s="4">
        <f t="shared" si="53"/>
        <v>10300</v>
      </c>
      <c r="J202" s="4">
        <f t="shared" si="51"/>
        <v>20600</v>
      </c>
    </row>
    <row r="203" spans="1:10" x14ac:dyDescent="0.25">
      <c r="A203" s="25">
        <v>203</v>
      </c>
      <c r="B203" s="25" t="s">
        <v>510</v>
      </c>
      <c r="C203" s="22"/>
      <c r="D203" s="7" t="s">
        <v>286</v>
      </c>
      <c r="E203" s="21"/>
      <c r="F203" s="21"/>
      <c r="G203" s="21"/>
      <c r="H203" s="21"/>
      <c r="I203" s="4"/>
      <c r="J203" s="4"/>
    </row>
    <row r="204" spans="1:10" ht="27.6" x14ac:dyDescent="0.25">
      <c r="A204" s="25">
        <v>204</v>
      </c>
      <c r="B204" s="25" t="s">
        <v>509</v>
      </c>
      <c r="C204" s="22" t="s">
        <v>737</v>
      </c>
      <c r="D204" s="7" t="s">
        <v>287</v>
      </c>
      <c r="E204" s="13">
        <v>3000</v>
      </c>
      <c r="F204" s="13">
        <v>5000</v>
      </c>
      <c r="G204" s="14">
        <f t="shared" si="52"/>
        <v>6000</v>
      </c>
      <c r="H204" s="14">
        <f t="shared" si="50"/>
        <v>10000</v>
      </c>
      <c r="I204" s="4">
        <f t="shared" si="53"/>
        <v>6200</v>
      </c>
      <c r="J204" s="4">
        <f t="shared" si="51"/>
        <v>10300</v>
      </c>
    </row>
    <row r="205" spans="1:10" ht="27.6" x14ac:dyDescent="0.25">
      <c r="A205" s="25">
        <v>205</v>
      </c>
      <c r="B205" s="25" t="s">
        <v>509</v>
      </c>
      <c r="C205" s="22" t="s">
        <v>738</v>
      </c>
      <c r="D205" s="7" t="s">
        <v>288</v>
      </c>
      <c r="E205" s="12" t="s">
        <v>622</v>
      </c>
      <c r="F205" s="13">
        <v>2000</v>
      </c>
      <c r="G205" s="12" t="s">
        <v>622</v>
      </c>
      <c r="H205" s="14">
        <f t="shared" si="50"/>
        <v>4000</v>
      </c>
      <c r="I205" s="12" t="s">
        <v>622</v>
      </c>
      <c r="J205" s="4">
        <f t="shared" si="51"/>
        <v>4100</v>
      </c>
    </row>
    <row r="206" spans="1:10" ht="27.6" x14ac:dyDescent="0.25">
      <c r="A206" s="25">
        <v>206</v>
      </c>
      <c r="B206" s="25" t="s">
        <v>510</v>
      </c>
      <c r="C206" s="22"/>
      <c r="D206" s="7" t="s">
        <v>289</v>
      </c>
      <c r="E206" s="21"/>
      <c r="F206" s="21"/>
      <c r="G206" s="21"/>
      <c r="H206" s="21"/>
      <c r="I206" s="4"/>
      <c r="J206" s="4"/>
    </row>
    <row r="207" spans="1:10" ht="27.6" x14ac:dyDescent="0.25">
      <c r="A207" s="25">
        <v>207</v>
      </c>
      <c r="B207" s="25" t="s">
        <v>509</v>
      </c>
      <c r="C207" s="22" t="s">
        <v>739</v>
      </c>
      <c r="D207" s="7" t="s">
        <v>290</v>
      </c>
      <c r="E207" s="13">
        <v>5000</v>
      </c>
      <c r="F207" s="13">
        <v>10000</v>
      </c>
      <c r="G207" s="14">
        <f t="shared" si="52"/>
        <v>10000</v>
      </c>
      <c r="H207" s="14">
        <f t="shared" si="50"/>
        <v>20000</v>
      </c>
      <c r="I207" s="4">
        <f t="shared" si="53"/>
        <v>10300</v>
      </c>
      <c r="J207" s="4">
        <f t="shared" si="51"/>
        <v>20600</v>
      </c>
    </row>
    <row r="208" spans="1:10" ht="69" x14ac:dyDescent="0.25">
      <c r="A208" s="25">
        <v>208</v>
      </c>
      <c r="B208" s="25" t="s">
        <v>509</v>
      </c>
      <c r="C208" s="22" t="s">
        <v>740</v>
      </c>
      <c r="D208" s="7" t="s">
        <v>291</v>
      </c>
      <c r="E208" s="13">
        <v>1500</v>
      </c>
      <c r="F208" s="13">
        <v>3000</v>
      </c>
      <c r="G208" s="14">
        <f t="shared" si="52"/>
        <v>3000</v>
      </c>
      <c r="H208" s="14">
        <f t="shared" si="50"/>
        <v>6000</v>
      </c>
      <c r="I208" s="4">
        <f t="shared" si="53"/>
        <v>3100</v>
      </c>
      <c r="J208" s="4">
        <f t="shared" si="51"/>
        <v>6200</v>
      </c>
    </row>
    <row r="209" spans="1:10" ht="55.2" x14ac:dyDescent="0.25">
      <c r="A209" s="25">
        <v>209</v>
      </c>
      <c r="B209" s="25" t="s">
        <v>509</v>
      </c>
      <c r="C209" s="22" t="s">
        <v>741</v>
      </c>
      <c r="D209" s="7" t="s">
        <v>292</v>
      </c>
      <c r="E209" s="13">
        <v>5000</v>
      </c>
      <c r="F209" s="13">
        <v>10000</v>
      </c>
      <c r="G209" s="14">
        <f t="shared" si="52"/>
        <v>10000</v>
      </c>
      <c r="H209" s="14">
        <f t="shared" si="50"/>
        <v>20000</v>
      </c>
      <c r="I209" s="4">
        <f t="shared" si="53"/>
        <v>10300</v>
      </c>
      <c r="J209" s="4">
        <f t="shared" si="51"/>
        <v>20600</v>
      </c>
    </row>
    <row r="210" spans="1:10" ht="27.6" x14ac:dyDescent="0.25">
      <c r="A210" s="25">
        <v>210</v>
      </c>
      <c r="B210" s="25" t="s">
        <v>509</v>
      </c>
      <c r="C210" s="22" t="s">
        <v>742</v>
      </c>
      <c r="D210" s="7" t="s">
        <v>293</v>
      </c>
      <c r="E210" s="13">
        <v>5000</v>
      </c>
      <c r="F210" s="13">
        <v>10000</v>
      </c>
      <c r="G210" s="14">
        <f t="shared" si="52"/>
        <v>10000</v>
      </c>
      <c r="H210" s="14">
        <f t="shared" si="50"/>
        <v>20000</v>
      </c>
      <c r="I210" s="4">
        <f t="shared" si="53"/>
        <v>10300</v>
      </c>
      <c r="J210" s="4">
        <f t="shared" si="51"/>
        <v>20600</v>
      </c>
    </row>
    <row r="211" spans="1:10" ht="55.2" x14ac:dyDescent="0.25">
      <c r="A211" s="25">
        <v>211</v>
      </c>
      <c r="B211" s="25" t="s">
        <v>509</v>
      </c>
      <c r="C211" s="22" t="s">
        <v>743</v>
      </c>
      <c r="D211" s="7" t="s">
        <v>294</v>
      </c>
      <c r="E211" s="13">
        <v>2000</v>
      </c>
      <c r="F211" s="13">
        <v>4000</v>
      </c>
      <c r="G211" s="14">
        <f t="shared" si="52"/>
        <v>4000</v>
      </c>
      <c r="H211" s="14">
        <f t="shared" si="50"/>
        <v>8000</v>
      </c>
      <c r="I211" s="4">
        <f t="shared" si="53"/>
        <v>4100</v>
      </c>
      <c r="J211" s="4">
        <f t="shared" si="51"/>
        <v>8300</v>
      </c>
    </row>
    <row r="212" spans="1:10" ht="41.4" x14ac:dyDescent="0.25">
      <c r="A212" s="25">
        <v>212</v>
      </c>
      <c r="B212" s="25" t="s">
        <v>509</v>
      </c>
      <c r="C212" s="22" t="s">
        <v>744</v>
      </c>
      <c r="D212" s="7" t="s">
        <v>295</v>
      </c>
      <c r="E212" s="13">
        <v>2000</v>
      </c>
      <c r="F212" s="13">
        <v>4000</v>
      </c>
      <c r="G212" s="14">
        <f t="shared" si="52"/>
        <v>4000</v>
      </c>
      <c r="H212" s="14">
        <f t="shared" si="50"/>
        <v>8000</v>
      </c>
      <c r="I212" s="4">
        <f t="shared" si="53"/>
        <v>4100</v>
      </c>
      <c r="J212" s="4">
        <f t="shared" si="51"/>
        <v>8300</v>
      </c>
    </row>
    <row r="213" spans="1:10" ht="16.8" x14ac:dyDescent="0.25">
      <c r="A213" s="25">
        <v>213</v>
      </c>
      <c r="B213" s="25" t="s">
        <v>510</v>
      </c>
      <c r="C213" s="22" t="s">
        <v>745</v>
      </c>
      <c r="D213" s="7" t="s">
        <v>296</v>
      </c>
      <c r="E213" s="15"/>
      <c r="F213" s="15"/>
      <c r="G213" s="15"/>
      <c r="H213" s="15"/>
      <c r="I213" s="15"/>
      <c r="J213" s="15"/>
    </row>
    <row r="214" spans="1:10" ht="41.4" x14ac:dyDescent="0.25">
      <c r="A214" s="25">
        <v>214</v>
      </c>
      <c r="B214" s="25" t="s">
        <v>509</v>
      </c>
      <c r="C214" s="22" t="s">
        <v>746</v>
      </c>
      <c r="D214" s="7" t="s">
        <v>297</v>
      </c>
      <c r="E214" s="13">
        <v>5000</v>
      </c>
      <c r="F214" s="13">
        <v>10000</v>
      </c>
      <c r="G214" s="14">
        <f t="shared" si="52"/>
        <v>10000</v>
      </c>
      <c r="H214" s="14">
        <f t="shared" si="50"/>
        <v>20000</v>
      </c>
      <c r="I214" s="4">
        <f t="shared" si="53"/>
        <v>10300</v>
      </c>
      <c r="J214" s="4">
        <f t="shared" si="51"/>
        <v>20600</v>
      </c>
    </row>
    <row r="215" spans="1:10" x14ac:dyDescent="0.25">
      <c r="A215" s="25">
        <v>215</v>
      </c>
      <c r="B215" s="25" t="s">
        <v>510</v>
      </c>
      <c r="C215" s="22"/>
      <c r="D215" s="7" t="s">
        <v>298</v>
      </c>
      <c r="E215" s="21"/>
      <c r="F215" s="21"/>
      <c r="G215" s="21"/>
      <c r="H215" s="21"/>
      <c r="I215" s="4"/>
      <c r="J215" s="4"/>
    </row>
    <row r="216" spans="1:10" ht="27.6" x14ac:dyDescent="0.25">
      <c r="A216" s="25">
        <v>216</v>
      </c>
      <c r="B216" s="25" t="s">
        <v>509</v>
      </c>
      <c r="C216" s="22" t="s">
        <v>747</v>
      </c>
      <c r="D216" s="7" t="s">
        <v>299</v>
      </c>
      <c r="E216" s="13">
        <v>5000</v>
      </c>
      <c r="F216" s="13">
        <v>10000</v>
      </c>
      <c r="G216" s="14">
        <f t="shared" si="52"/>
        <v>10000</v>
      </c>
      <c r="H216" s="14">
        <f t="shared" si="50"/>
        <v>20000</v>
      </c>
      <c r="I216" s="4">
        <f t="shared" si="53"/>
        <v>10300</v>
      </c>
      <c r="J216" s="4">
        <f t="shared" si="51"/>
        <v>20600</v>
      </c>
    </row>
    <row r="217" spans="1:10" x14ac:dyDescent="0.25">
      <c r="A217" s="25">
        <v>217</v>
      </c>
      <c r="B217" s="25" t="s">
        <v>509</v>
      </c>
      <c r="C217" s="22" t="s">
        <v>748</v>
      </c>
      <c r="D217" s="7" t="s">
        <v>300</v>
      </c>
      <c r="E217" s="13">
        <v>2000</v>
      </c>
      <c r="F217" s="13">
        <v>4000</v>
      </c>
      <c r="G217" s="14">
        <f t="shared" si="52"/>
        <v>4000</v>
      </c>
      <c r="H217" s="14">
        <f t="shared" si="50"/>
        <v>8000</v>
      </c>
      <c r="I217" s="4">
        <f t="shared" si="53"/>
        <v>4100</v>
      </c>
      <c r="J217" s="4">
        <f t="shared" si="51"/>
        <v>8300</v>
      </c>
    </row>
    <row r="218" spans="1:10" ht="27.6" x14ac:dyDescent="0.25">
      <c r="A218" s="25">
        <v>218</v>
      </c>
      <c r="B218" s="25" t="s">
        <v>509</v>
      </c>
      <c r="C218" s="22" t="s">
        <v>749</v>
      </c>
      <c r="D218" s="7" t="s">
        <v>301</v>
      </c>
      <c r="E218" s="12" t="s">
        <v>622</v>
      </c>
      <c r="F218" s="13">
        <v>2000</v>
      </c>
      <c r="G218" s="12" t="s">
        <v>622</v>
      </c>
      <c r="H218" s="14">
        <f t="shared" si="50"/>
        <v>4000</v>
      </c>
      <c r="I218" s="12" t="s">
        <v>622</v>
      </c>
      <c r="J218" s="4">
        <f t="shared" si="51"/>
        <v>4100</v>
      </c>
    </row>
    <row r="219" spans="1:10" ht="27.6" x14ac:dyDescent="0.25">
      <c r="A219" s="25">
        <v>219</v>
      </c>
      <c r="B219" s="25" t="s">
        <v>509</v>
      </c>
      <c r="C219" s="22" t="s">
        <v>750</v>
      </c>
      <c r="D219" s="7" t="s">
        <v>302</v>
      </c>
      <c r="E219" s="12" t="s">
        <v>622</v>
      </c>
      <c r="F219" s="13">
        <v>2000</v>
      </c>
      <c r="G219" s="12" t="s">
        <v>622</v>
      </c>
      <c r="H219" s="14">
        <f t="shared" si="50"/>
        <v>4000</v>
      </c>
      <c r="I219" s="12" t="s">
        <v>622</v>
      </c>
      <c r="J219" s="4">
        <f t="shared" si="51"/>
        <v>4100</v>
      </c>
    </row>
    <row r="220" spans="1:10" x14ac:dyDescent="0.25">
      <c r="A220" s="25">
        <v>220</v>
      </c>
      <c r="B220" s="25" t="s">
        <v>509</v>
      </c>
      <c r="C220" s="22" t="s">
        <v>751</v>
      </c>
      <c r="D220" s="7" t="s">
        <v>303</v>
      </c>
      <c r="E220" s="12" t="s">
        <v>622</v>
      </c>
      <c r="F220" s="13">
        <v>2000</v>
      </c>
      <c r="G220" s="12" t="s">
        <v>622</v>
      </c>
      <c r="H220" s="14">
        <f t="shared" si="50"/>
        <v>4000</v>
      </c>
      <c r="I220" s="12" t="s">
        <v>622</v>
      </c>
      <c r="J220" s="4">
        <f t="shared" si="51"/>
        <v>4100</v>
      </c>
    </row>
    <row r="221" spans="1:10" x14ac:dyDescent="0.25">
      <c r="A221" s="25">
        <v>221</v>
      </c>
      <c r="B221" s="25" t="s">
        <v>509</v>
      </c>
      <c r="C221" s="22" t="s">
        <v>752</v>
      </c>
      <c r="D221" s="7" t="s">
        <v>304</v>
      </c>
      <c r="E221" s="12" t="s">
        <v>622</v>
      </c>
      <c r="F221" s="13">
        <v>2000</v>
      </c>
      <c r="G221" s="12" t="s">
        <v>622</v>
      </c>
      <c r="H221" s="14">
        <f t="shared" si="50"/>
        <v>4000</v>
      </c>
      <c r="I221" s="12" t="s">
        <v>622</v>
      </c>
      <c r="J221" s="4">
        <f t="shared" si="51"/>
        <v>4100</v>
      </c>
    </row>
    <row r="222" spans="1:10" x14ac:dyDescent="0.25">
      <c r="A222" s="25">
        <v>222</v>
      </c>
      <c r="B222" s="25" t="s">
        <v>509</v>
      </c>
      <c r="C222" s="22" t="s">
        <v>753</v>
      </c>
      <c r="D222" s="7" t="s">
        <v>305</v>
      </c>
      <c r="E222" s="12" t="s">
        <v>622</v>
      </c>
      <c r="F222" s="13">
        <v>3000</v>
      </c>
      <c r="G222" s="12" t="s">
        <v>622</v>
      </c>
      <c r="H222" s="14">
        <f t="shared" si="50"/>
        <v>6000</v>
      </c>
      <c r="I222" s="12" t="s">
        <v>622</v>
      </c>
      <c r="J222" s="4">
        <f t="shared" si="51"/>
        <v>6200</v>
      </c>
    </row>
    <row r="223" spans="1:10" x14ac:dyDescent="0.25">
      <c r="A223" s="25">
        <v>223</v>
      </c>
      <c r="B223" s="25" t="s">
        <v>509</v>
      </c>
      <c r="C223" s="22" t="s">
        <v>754</v>
      </c>
      <c r="D223" s="7" t="s">
        <v>306</v>
      </c>
      <c r="E223" s="12" t="s">
        <v>622</v>
      </c>
      <c r="F223" s="13">
        <v>2000</v>
      </c>
      <c r="G223" s="12" t="s">
        <v>622</v>
      </c>
      <c r="H223" s="14">
        <f t="shared" si="50"/>
        <v>4000</v>
      </c>
      <c r="I223" s="12" t="s">
        <v>622</v>
      </c>
      <c r="J223" s="4">
        <f t="shared" si="51"/>
        <v>4100</v>
      </c>
    </row>
    <row r="224" spans="1:10" x14ac:dyDescent="0.25">
      <c r="A224" s="25">
        <v>224</v>
      </c>
      <c r="B224" s="25" t="s">
        <v>509</v>
      </c>
      <c r="C224" s="22" t="s">
        <v>755</v>
      </c>
      <c r="D224" s="7" t="s">
        <v>307</v>
      </c>
      <c r="E224" s="12" t="s">
        <v>622</v>
      </c>
      <c r="F224" s="13">
        <v>2000</v>
      </c>
      <c r="G224" s="12" t="s">
        <v>622</v>
      </c>
      <c r="H224" s="14">
        <f t="shared" si="50"/>
        <v>4000</v>
      </c>
      <c r="I224" s="12" t="s">
        <v>622</v>
      </c>
      <c r="J224" s="4">
        <f t="shared" si="51"/>
        <v>4100</v>
      </c>
    </row>
    <row r="225" spans="1:10" x14ac:dyDescent="0.25">
      <c r="A225" s="25">
        <v>225</v>
      </c>
      <c r="B225" s="25" t="s">
        <v>509</v>
      </c>
      <c r="C225" s="22" t="s">
        <v>756</v>
      </c>
      <c r="D225" s="7" t="s">
        <v>308</v>
      </c>
      <c r="E225" s="12" t="s">
        <v>622</v>
      </c>
      <c r="F225" s="13">
        <v>1500</v>
      </c>
      <c r="G225" s="12" t="s">
        <v>622</v>
      </c>
      <c r="H225" s="14">
        <f t="shared" si="50"/>
        <v>3000</v>
      </c>
      <c r="I225" s="12" t="s">
        <v>622</v>
      </c>
      <c r="J225" s="4">
        <f t="shared" si="51"/>
        <v>3100</v>
      </c>
    </row>
    <row r="226" spans="1:10" x14ac:dyDescent="0.25">
      <c r="A226" s="25">
        <v>226</v>
      </c>
      <c r="B226" s="25" t="s">
        <v>509</v>
      </c>
      <c r="C226" s="22" t="s">
        <v>757</v>
      </c>
      <c r="D226" s="7" t="s">
        <v>309</v>
      </c>
      <c r="E226" s="12" t="s">
        <v>622</v>
      </c>
      <c r="F226" s="13">
        <v>1000</v>
      </c>
      <c r="G226" s="12" t="s">
        <v>622</v>
      </c>
      <c r="H226" s="14">
        <f t="shared" si="50"/>
        <v>2000</v>
      </c>
      <c r="I226" s="12" t="s">
        <v>622</v>
      </c>
      <c r="J226" s="4">
        <f t="shared" si="51"/>
        <v>2100</v>
      </c>
    </row>
    <row r="227" spans="1:10" x14ac:dyDescent="0.25">
      <c r="A227" s="25">
        <v>227</v>
      </c>
      <c r="B227" s="25" t="s">
        <v>509</v>
      </c>
      <c r="C227" s="22" t="s">
        <v>758</v>
      </c>
      <c r="D227" s="7" t="s">
        <v>310</v>
      </c>
      <c r="E227" s="12" t="s">
        <v>622</v>
      </c>
      <c r="F227" s="13">
        <v>1500</v>
      </c>
      <c r="G227" s="12" t="s">
        <v>622</v>
      </c>
      <c r="H227" s="14">
        <f t="shared" si="50"/>
        <v>3000</v>
      </c>
      <c r="I227" s="12" t="s">
        <v>622</v>
      </c>
      <c r="J227" s="4">
        <f t="shared" si="51"/>
        <v>3100</v>
      </c>
    </row>
    <row r="228" spans="1:10" ht="27.6" x14ac:dyDescent="0.25">
      <c r="A228" s="25">
        <v>228</v>
      </c>
      <c r="B228" s="25" t="s">
        <v>509</v>
      </c>
      <c r="C228" s="22" t="s">
        <v>759</v>
      </c>
      <c r="D228" s="7" t="s">
        <v>311</v>
      </c>
      <c r="E228" s="13">
        <v>2000</v>
      </c>
      <c r="F228" s="13">
        <v>4000</v>
      </c>
      <c r="G228" s="14">
        <f t="shared" si="52"/>
        <v>4000</v>
      </c>
      <c r="H228" s="14">
        <f t="shared" si="50"/>
        <v>8000</v>
      </c>
      <c r="I228" s="4">
        <f t="shared" si="53"/>
        <v>4100</v>
      </c>
      <c r="J228" s="4">
        <f t="shared" si="51"/>
        <v>8300</v>
      </c>
    </row>
    <row r="229" spans="1:10" x14ac:dyDescent="0.25">
      <c r="A229" s="25">
        <v>229</v>
      </c>
      <c r="B229" s="25" t="s">
        <v>510</v>
      </c>
      <c r="C229" s="22"/>
      <c r="D229" s="7" t="s">
        <v>312</v>
      </c>
      <c r="E229" s="21"/>
      <c r="F229" s="21"/>
      <c r="G229" s="21"/>
      <c r="H229" s="21"/>
      <c r="I229" s="4"/>
      <c r="J229" s="4"/>
    </row>
    <row r="230" spans="1:10" x14ac:dyDescent="0.25">
      <c r="A230" s="25">
        <v>230</v>
      </c>
      <c r="B230" s="25" t="s">
        <v>509</v>
      </c>
      <c r="C230" s="22" t="s">
        <v>761</v>
      </c>
      <c r="D230" s="7" t="s">
        <v>313</v>
      </c>
      <c r="E230" s="13">
        <v>2000</v>
      </c>
      <c r="F230" s="13">
        <v>4000</v>
      </c>
      <c r="G230" s="14">
        <f t="shared" si="52"/>
        <v>4000</v>
      </c>
      <c r="H230" s="14">
        <f t="shared" si="50"/>
        <v>8000</v>
      </c>
      <c r="I230" s="4">
        <f t="shared" si="53"/>
        <v>4100</v>
      </c>
      <c r="J230" s="4">
        <f t="shared" si="51"/>
        <v>8300</v>
      </c>
    </row>
    <row r="231" spans="1:10" x14ac:dyDescent="0.25">
      <c r="A231" s="25">
        <v>231</v>
      </c>
      <c r="B231" s="25" t="s">
        <v>509</v>
      </c>
      <c r="C231" s="22" t="s">
        <v>760</v>
      </c>
      <c r="D231" s="7"/>
      <c r="E231" s="13">
        <v>2000</v>
      </c>
      <c r="F231" s="13">
        <v>4000</v>
      </c>
      <c r="G231" s="14">
        <f t="shared" ref="G231" si="54">E231*2</f>
        <v>4000</v>
      </c>
      <c r="H231" s="14">
        <f t="shared" ref="H231" si="55">F231*2</f>
        <v>8000</v>
      </c>
      <c r="I231" s="4">
        <f t="shared" ref="I231" si="56">ROUND(G231*1.03241, -2)</f>
        <v>4100</v>
      </c>
      <c r="J231" s="4">
        <f t="shared" ref="J231" si="57">ROUND(H231*1.03241, -2)</f>
        <v>8300</v>
      </c>
    </row>
    <row r="232" spans="1:10" x14ac:dyDescent="0.25">
      <c r="A232" s="25">
        <v>232</v>
      </c>
      <c r="B232" s="25" t="s">
        <v>510</v>
      </c>
      <c r="C232" s="22"/>
      <c r="D232" s="7" t="s">
        <v>314</v>
      </c>
      <c r="E232" s="21"/>
      <c r="F232" s="21"/>
      <c r="G232" s="21"/>
      <c r="H232" s="21"/>
      <c r="I232" s="4"/>
      <c r="J232" s="4"/>
    </row>
    <row r="233" spans="1:10" ht="27.6" x14ac:dyDescent="0.25">
      <c r="A233" s="25">
        <v>233</v>
      </c>
      <c r="B233" s="25" t="s">
        <v>509</v>
      </c>
      <c r="C233" s="22" t="s">
        <v>762</v>
      </c>
      <c r="D233" s="7" t="s">
        <v>315</v>
      </c>
      <c r="E233" s="13">
        <v>3000</v>
      </c>
      <c r="F233" s="13">
        <v>5000</v>
      </c>
      <c r="G233" s="14">
        <f t="shared" si="52"/>
        <v>6000</v>
      </c>
      <c r="H233" s="14">
        <f t="shared" si="50"/>
        <v>10000</v>
      </c>
      <c r="I233" s="4">
        <f t="shared" si="53"/>
        <v>6200</v>
      </c>
      <c r="J233" s="4">
        <f t="shared" si="51"/>
        <v>10300</v>
      </c>
    </row>
    <row r="234" spans="1:10" x14ac:dyDescent="0.25">
      <c r="A234" s="25">
        <v>234</v>
      </c>
      <c r="B234" s="25" t="s">
        <v>509</v>
      </c>
      <c r="C234" s="22" t="s">
        <v>763</v>
      </c>
      <c r="D234" s="7" t="s">
        <v>316</v>
      </c>
      <c r="E234" s="13">
        <v>2000</v>
      </c>
      <c r="F234" s="13">
        <v>4000</v>
      </c>
      <c r="G234" s="14">
        <f t="shared" si="52"/>
        <v>4000</v>
      </c>
      <c r="H234" s="14">
        <f t="shared" si="52"/>
        <v>8000</v>
      </c>
      <c r="I234" s="4">
        <f t="shared" si="53"/>
        <v>4100</v>
      </c>
      <c r="J234" s="4">
        <f t="shared" si="53"/>
        <v>8300</v>
      </c>
    </row>
    <row r="235" spans="1:10" x14ac:dyDescent="0.25">
      <c r="A235" s="25">
        <v>235</v>
      </c>
      <c r="B235" s="25" t="s">
        <v>509</v>
      </c>
      <c r="C235" s="22" t="s">
        <v>764</v>
      </c>
      <c r="D235" s="7" t="s">
        <v>317</v>
      </c>
      <c r="E235" s="13">
        <v>2000</v>
      </c>
      <c r="F235" s="13">
        <v>5000</v>
      </c>
      <c r="G235" s="14">
        <f t="shared" ref="G235:H303" si="58">E235*2</f>
        <v>4000</v>
      </c>
      <c r="H235" s="14">
        <f t="shared" si="58"/>
        <v>10000</v>
      </c>
      <c r="I235" s="4">
        <f t="shared" ref="I235:J303" si="59">ROUND(G235*1.03241, -2)</f>
        <v>4100</v>
      </c>
      <c r="J235" s="4">
        <f t="shared" si="59"/>
        <v>10300</v>
      </c>
    </row>
    <row r="236" spans="1:10" x14ac:dyDescent="0.25">
      <c r="A236" s="25">
        <v>236</v>
      </c>
      <c r="B236" s="25" t="s">
        <v>509</v>
      </c>
      <c r="C236" s="22" t="s">
        <v>765</v>
      </c>
      <c r="D236" s="7" t="s">
        <v>318</v>
      </c>
      <c r="E236" s="13">
        <v>2000</v>
      </c>
      <c r="F236" s="13">
        <v>5000</v>
      </c>
      <c r="G236" s="14">
        <f t="shared" si="58"/>
        <v>4000</v>
      </c>
      <c r="H236" s="14">
        <f t="shared" si="58"/>
        <v>10000</v>
      </c>
      <c r="I236" s="4">
        <f t="shared" si="59"/>
        <v>4100</v>
      </c>
      <c r="J236" s="4">
        <f t="shared" si="59"/>
        <v>10300</v>
      </c>
    </row>
    <row r="237" spans="1:10" x14ac:dyDescent="0.25">
      <c r="A237" s="25">
        <v>237</v>
      </c>
      <c r="B237" s="25" t="s">
        <v>509</v>
      </c>
      <c r="C237" s="22" t="s">
        <v>766</v>
      </c>
      <c r="D237" s="7" t="s">
        <v>319</v>
      </c>
      <c r="E237" s="13">
        <v>2000</v>
      </c>
      <c r="F237" s="13">
        <v>5000</v>
      </c>
      <c r="G237" s="14">
        <f t="shared" si="58"/>
        <v>4000</v>
      </c>
      <c r="H237" s="14">
        <f t="shared" si="58"/>
        <v>10000</v>
      </c>
      <c r="I237" s="4">
        <f t="shared" si="59"/>
        <v>4100</v>
      </c>
      <c r="J237" s="4">
        <f t="shared" si="59"/>
        <v>10300</v>
      </c>
    </row>
    <row r="238" spans="1:10" x14ac:dyDescent="0.25">
      <c r="A238" s="25">
        <v>238</v>
      </c>
      <c r="B238" s="25" t="s">
        <v>509</v>
      </c>
      <c r="C238" s="22" t="s">
        <v>767</v>
      </c>
      <c r="D238" s="7" t="s">
        <v>320</v>
      </c>
      <c r="E238" s="13">
        <v>3000</v>
      </c>
      <c r="F238" s="13">
        <v>6000</v>
      </c>
      <c r="G238" s="14">
        <f t="shared" si="58"/>
        <v>6000</v>
      </c>
      <c r="H238" s="14">
        <f t="shared" si="58"/>
        <v>12000</v>
      </c>
      <c r="I238" s="4">
        <f t="shared" si="59"/>
        <v>6200</v>
      </c>
      <c r="J238" s="4">
        <f t="shared" si="59"/>
        <v>12400</v>
      </c>
    </row>
    <row r="239" spans="1:10" x14ac:dyDescent="0.25">
      <c r="A239" s="25">
        <v>239</v>
      </c>
      <c r="B239" s="25" t="s">
        <v>510</v>
      </c>
      <c r="C239" s="22"/>
      <c r="D239" s="7" t="s">
        <v>321</v>
      </c>
      <c r="E239" s="21"/>
      <c r="F239" s="21"/>
      <c r="G239" s="21"/>
      <c r="H239" s="21"/>
      <c r="I239" s="4"/>
      <c r="J239" s="4"/>
    </row>
    <row r="240" spans="1:10" x14ac:dyDescent="0.25">
      <c r="A240" s="25">
        <v>240</v>
      </c>
      <c r="B240" s="25" t="s">
        <v>509</v>
      </c>
      <c r="C240" s="22" t="s">
        <v>768</v>
      </c>
      <c r="D240" s="7" t="s">
        <v>322</v>
      </c>
      <c r="E240" s="13">
        <v>5000</v>
      </c>
      <c r="F240" s="13">
        <v>10000</v>
      </c>
      <c r="G240" s="14">
        <f t="shared" si="58"/>
        <v>10000</v>
      </c>
      <c r="H240" s="14">
        <f t="shared" si="58"/>
        <v>20000</v>
      </c>
      <c r="I240" s="4">
        <f t="shared" si="59"/>
        <v>10300</v>
      </c>
      <c r="J240" s="4">
        <f t="shared" si="59"/>
        <v>20600</v>
      </c>
    </row>
    <row r="241" spans="1:10" x14ac:dyDescent="0.25">
      <c r="A241" s="25">
        <v>241</v>
      </c>
      <c r="B241" s="25" t="s">
        <v>509</v>
      </c>
      <c r="C241" s="22" t="s">
        <v>769</v>
      </c>
      <c r="D241" s="7" t="s">
        <v>323</v>
      </c>
      <c r="E241" s="13">
        <v>3000</v>
      </c>
      <c r="F241" s="13">
        <v>6000</v>
      </c>
      <c r="G241" s="14">
        <f t="shared" si="58"/>
        <v>6000</v>
      </c>
      <c r="H241" s="14">
        <f t="shared" si="58"/>
        <v>12000</v>
      </c>
      <c r="I241" s="4">
        <f t="shared" si="59"/>
        <v>6200</v>
      </c>
      <c r="J241" s="4">
        <f t="shared" si="59"/>
        <v>12400</v>
      </c>
    </row>
    <row r="242" spans="1:10" x14ac:dyDescent="0.25">
      <c r="A242" s="25">
        <v>242</v>
      </c>
      <c r="B242" s="25" t="s">
        <v>509</v>
      </c>
      <c r="C242" s="22" t="s">
        <v>771</v>
      </c>
      <c r="D242" s="7" t="s">
        <v>324</v>
      </c>
      <c r="E242" s="13">
        <v>2500</v>
      </c>
      <c r="F242" s="13">
        <v>5000</v>
      </c>
      <c r="G242" s="14">
        <f t="shared" si="58"/>
        <v>5000</v>
      </c>
      <c r="H242" s="14">
        <f t="shared" si="58"/>
        <v>10000</v>
      </c>
      <c r="I242" s="4">
        <f t="shared" si="59"/>
        <v>5200</v>
      </c>
      <c r="J242" s="4">
        <f t="shared" si="59"/>
        <v>10300</v>
      </c>
    </row>
    <row r="243" spans="1:10" ht="27.6" x14ac:dyDescent="0.25">
      <c r="A243" s="25">
        <v>243</v>
      </c>
      <c r="B243" s="25" t="s">
        <v>509</v>
      </c>
      <c r="C243" s="22" t="s">
        <v>772</v>
      </c>
      <c r="D243" s="7" t="s">
        <v>325</v>
      </c>
      <c r="E243" s="13">
        <v>4000</v>
      </c>
      <c r="F243" s="13">
        <v>8000</v>
      </c>
      <c r="G243" s="14">
        <f t="shared" si="58"/>
        <v>8000</v>
      </c>
      <c r="H243" s="14">
        <f t="shared" si="58"/>
        <v>16000</v>
      </c>
      <c r="I243" s="4">
        <f t="shared" si="59"/>
        <v>8300</v>
      </c>
      <c r="J243" s="4">
        <f t="shared" si="59"/>
        <v>16500</v>
      </c>
    </row>
    <row r="244" spans="1:10" x14ac:dyDescent="0.25">
      <c r="A244" s="25">
        <v>244</v>
      </c>
      <c r="B244" s="25" t="s">
        <v>509</v>
      </c>
      <c r="C244" s="22" t="s">
        <v>770</v>
      </c>
      <c r="D244" s="7" t="s">
        <v>326</v>
      </c>
      <c r="E244" s="13">
        <v>2000</v>
      </c>
      <c r="F244" s="13">
        <v>4000</v>
      </c>
      <c r="G244" s="14">
        <f t="shared" si="58"/>
        <v>4000</v>
      </c>
      <c r="H244" s="14">
        <f t="shared" si="58"/>
        <v>8000</v>
      </c>
      <c r="I244" s="4">
        <f t="shared" si="59"/>
        <v>4100</v>
      </c>
      <c r="J244" s="4">
        <f t="shared" si="59"/>
        <v>8300</v>
      </c>
    </row>
    <row r="245" spans="1:10" x14ac:dyDescent="0.25">
      <c r="A245" s="25">
        <v>245</v>
      </c>
      <c r="B245" s="25" t="s">
        <v>509</v>
      </c>
      <c r="C245" s="22" t="s">
        <v>773</v>
      </c>
      <c r="D245" s="7" t="s">
        <v>327</v>
      </c>
      <c r="E245" s="13">
        <v>1000</v>
      </c>
      <c r="F245" s="13">
        <v>3000</v>
      </c>
      <c r="G245" s="14">
        <f t="shared" si="58"/>
        <v>2000</v>
      </c>
      <c r="H245" s="14">
        <f t="shared" si="58"/>
        <v>6000</v>
      </c>
      <c r="I245" s="4">
        <f t="shared" si="59"/>
        <v>2100</v>
      </c>
      <c r="J245" s="4">
        <f t="shared" si="59"/>
        <v>6200</v>
      </c>
    </row>
    <row r="246" spans="1:10" x14ac:dyDescent="0.25">
      <c r="A246" s="25">
        <v>246</v>
      </c>
      <c r="B246" s="25" t="s">
        <v>509</v>
      </c>
      <c r="C246" s="22" t="s">
        <v>774</v>
      </c>
      <c r="D246" s="7" t="s">
        <v>328</v>
      </c>
      <c r="E246" s="13">
        <v>2000</v>
      </c>
      <c r="F246" s="13">
        <v>4000</v>
      </c>
      <c r="G246" s="14">
        <f t="shared" si="58"/>
        <v>4000</v>
      </c>
      <c r="H246" s="14">
        <f t="shared" si="58"/>
        <v>8000</v>
      </c>
      <c r="I246" s="4">
        <f t="shared" si="59"/>
        <v>4100</v>
      </c>
      <c r="J246" s="4">
        <f t="shared" si="59"/>
        <v>8300</v>
      </c>
    </row>
    <row r="247" spans="1:10" x14ac:dyDescent="0.25">
      <c r="A247" s="25">
        <v>247</v>
      </c>
      <c r="B247" s="25" t="s">
        <v>510</v>
      </c>
      <c r="C247" s="22"/>
      <c r="D247" s="7" t="s">
        <v>329</v>
      </c>
      <c r="E247" s="11"/>
      <c r="F247" s="11"/>
      <c r="G247" s="14"/>
      <c r="H247" s="14"/>
      <c r="I247" s="4"/>
      <c r="J247" s="4"/>
    </row>
    <row r="248" spans="1:10" x14ac:dyDescent="0.25">
      <c r="A248" s="25">
        <v>248</v>
      </c>
      <c r="B248" s="25" t="s">
        <v>510</v>
      </c>
      <c r="C248" s="22"/>
      <c r="D248" s="7" t="s">
        <v>330</v>
      </c>
      <c r="E248" s="11"/>
      <c r="F248" s="11"/>
      <c r="G248" s="14"/>
      <c r="H248" s="14"/>
      <c r="I248" s="4"/>
      <c r="J248" s="4"/>
    </row>
    <row r="249" spans="1:10" x14ac:dyDescent="0.25">
      <c r="A249" s="25">
        <v>249</v>
      </c>
      <c r="B249" s="25" t="s">
        <v>510</v>
      </c>
      <c r="C249" s="22"/>
      <c r="D249" s="7" t="s">
        <v>331</v>
      </c>
      <c r="E249" s="11"/>
      <c r="F249" s="11"/>
      <c r="G249" s="14"/>
      <c r="H249" s="14"/>
      <c r="I249" s="4"/>
      <c r="J249" s="4"/>
    </row>
    <row r="250" spans="1:10" x14ac:dyDescent="0.25">
      <c r="A250" s="25">
        <v>250</v>
      </c>
      <c r="B250" s="25" t="s">
        <v>510</v>
      </c>
      <c r="C250" s="22"/>
      <c r="D250" s="7" t="s">
        <v>332</v>
      </c>
      <c r="E250" s="11"/>
      <c r="F250" s="11"/>
      <c r="G250" s="14"/>
      <c r="H250" s="14"/>
      <c r="I250" s="4"/>
      <c r="J250" s="4"/>
    </row>
    <row r="251" spans="1:10" x14ac:dyDescent="0.25">
      <c r="A251" s="25">
        <v>251</v>
      </c>
      <c r="B251" s="25" t="s">
        <v>509</v>
      </c>
      <c r="C251" s="22" t="s">
        <v>567</v>
      </c>
      <c r="D251" s="7" t="s">
        <v>333</v>
      </c>
      <c r="E251" s="13">
        <v>2000</v>
      </c>
      <c r="F251" s="13">
        <v>4000</v>
      </c>
      <c r="G251" s="14">
        <f t="shared" si="58"/>
        <v>4000</v>
      </c>
      <c r="H251" s="14">
        <f t="shared" si="58"/>
        <v>8000</v>
      </c>
      <c r="I251" s="4">
        <f t="shared" si="59"/>
        <v>4100</v>
      </c>
      <c r="J251" s="4">
        <f t="shared" si="59"/>
        <v>8300</v>
      </c>
    </row>
    <row r="252" spans="1:10" ht="27.6" x14ac:dyDescent="0.25">
      <c r="A252" s="25">
        <v>252</v>
      </c>
      <c r="B252" s="25" t="s">
        <v>510</v>
      </c>
      <c r="C252" s="22"/>
      <c r="D252" s="7" t="s">
        <v>334</v>
      </c>
      <c r="E252" s="11"/>
      <c r="F252" s="11"/>
      <c r="G252" s="14"/>
      <c r="H252" s="14"/>
      <c r="I252" s="4"/>
      <c r="J252" s="4"/>
    </row>
    <row r="253" spans="1:10" ht="31.2" x14ac:dyDescent="0.3">
      <c r="A253" s="25">
        <v>253</v>
      </c>
      <c r="B253" s="25" t="s">
        <v>510</v>
      </c>
      <c r="C253" s="29"/>
      <c r="D253" s="43" t="s">
        <v>335</v>
      </c>
      <c r="E253" s="17"/>
      <c r="F253" s="17"/>
      <c r="G253" s="17"/>
      <c r="H253" s="17"/>
      <c r="I253" s="4"/>
      <c r="J253" s="4"/>
    </row>
    <row r="254" spans="1:10" ht="27.6" x14ac:dyDescent="0.25">
      <c r="A254" s="25">
        <v>254</v>
      </c>
      <c r="B254" s="25" t="s">
        <v>510</v>
      </c>
      <c r="C254" s="22"/>
      <c r="D254" s="7" t="s">
        <v>336</v>
      </c>
      <c r="E254" s="11"/>
      <c r="F254" s="11"/>
      <c r="G254" s="14"/>
      <c r="H254" s="14"/>
      <c r="I254" s="4"/>
      <c r="J254" s="4"/>
    </row>
    <row r="255" spans="1:10" ht="41.4" x14ac:dyDescent="0.25">
      <c r="A255" s="25">
        <v>255</v>
      </c>
      <c r="B255" s="25" t="s">
        <v>509</v>
      </c>
      <c r="C255" s="22" t="s">
        <v>775</v>
      </c>
      <c r="D255" s="7" t="s">
        <v>337</v>
      </c>
      <c r="E255" s="12" t="s">
        <v>622</v>
      </c>
      <c r="F255" s="13">
        <v>4000</v>
      </c>
      <c r="G255" s="14" t="s">
        <v>622</v>
      </c>
      <c r="H255" s="14">
        <f t="shared" si="58"/>
        <v>8000</v>
      </c>
      <c r="I255" s="4" t="s">
        <v>622</v>
      </c>
      <c r="J255" s="4">
        <f t="shared" si="59"/>
        <v>8300</v>
      </c>
    </row>
    <row r="256" spans="1:10" ht="27.6" x14ac:dyDescent="0.25">
      <c r="A256" s="25">
        <v>256</v>
      </c>
      <c r="B256" s="25" t="s">
        <v>509</v>
      </c>
      <c r="C256" s="22" t="s">
        <v>776</v>
      </c>
      <c r="D256" s="7" t="s">
        <v>338</v>
      </c>
      <c r="E256" s="13">
        <v>5000</v>
      </c>
      <c r="F256" s="13">
        <v>10000</v>
      </c>
      <c r="G256" s="14">
        <f t="shared" si="58"/>
        <v>10000</v>
      </c>
      <c r="H256" s="14">
        <f t="shared" si="58"/>
        <v>20000</v>
      </c>
      <c r="I256" s="4">
        <f t="shared" si="59"/>
        <v>10300</v>
      </c>
      <c r="J256" s="4">
        <f t="shared" si="59"/>
        <v>20600</v>
      </c>
    </row>
    <row r="257" spans="1:10" ht="27.6" x14ac:dyDescent="0.25">
      <c r="A257" s="25">
        <v>257</v>
      </c>
      <c r="B257" s="25" t="s">
        <v>509</v>
      </c>
      <c r="C257" s="22" t="s">
        <v>777</v>
      </c>
      <c r="D257" s="7" t="s">
        <v>339</v>
      </c>
      <c r="E257" s="13">
        <v>5000</v>
      </c>
      <c r="F257" s="13">
        <v>10000</v>
      </c>
      <c r="G257" s="14">
        <f t="shared" si="58"/>
        <v>10000</v>
      </c>
      <c r="H257" s="14">
        <f t="shared" si="58"/>
        <v>20000</v>
      </c>
      <c r="I257" s="4">
        <f t="shared" si="59"/>
        <v>10300</v>
      </c>
      <c r="J257" s="4">
        <f t="shared" si="59"/>
        <v>20600</v>
      </c>
    </row>
    <row r="258" spans="1:10" ht="27.6" x14ac:dyDescent="0.25">
      <c r="A258" s="25">
        <v>258</v>
      </c>
      <c r="B258" s="25" t="s">
        <v>510</v>
      </c>
      <c r="C258" s="22"/>
      <c r="D258" s="7" t="s">
        <v>340</v>
      </c>
      <c r="E258" s="21"/>
      <c r="F258" s="21"/>
      <c r="G258" s="21"/>
      <c r="H258" s="21"/>
      <c r="I258" s="4"/>
      <c r="J258" s="4"/>
    </row>
    <row r="259" spans="1:10" x14ac:dyDescent="0.25">
      <c r="A259" s="25">
        <v>259</v>
      </c>
      <c r="B259" s="25" t="s">
        <v>509</v>
      </c>
      <c r="C259" s="22" t="s">
        <v>778</v>
      </c>
      <c r="D259" s="7" t="s">
        <v>341</v>
      </c>
      <c r="E259" s="13">
        <v>5000</v>
      </c>
      <c r="F259" s="13">
        <v>10000</v>
      </c>
      <c r="G259" s="14">
        <f t="shared" si="58"/>
        <v>10000</v>
      </c>
      <c r="H259" s="14">
        <f t="shared" si="58"/>
        <v>20000</v>
      </c>
      <c r="I259" s="4">
        <f t="shared" si="59"/>
        <v>10300</v>
      </c>
      <c r="J259" s="4">
        <f t="shared" si="59"/>
        <v>20600</v>
      </c>
    </row>
    <row r="260" spans="1:10" ht="27.6" x14ac:dyDescent="0.25">
      <c r="A260" s="25">
        <v>260</v>
      </c>
      <c r="B260" s="25" t="s">
        <v>509</v>
      </c>
      <c r="C260" s="22" t="s">
        <v>779</v>
      </c>
      <c r="D260" s="7" t="s">
        <v>342</v>
      </c>
      <c r="E260" s="13">
        <v>5000</v>
      </c>
      <c r="F260" s="13">
        <v>10000</v>
      </c>
      <c r="G260" s="14">
        <f t="shared" si="58"/>
        <v>10000</v>
      </c>
      <c r="H260" s="14">
        <f t="shared" si="58"/>
        <v>20000</v>
      </c>
      <c r="I260" s="4">
        <f t="shared" si="59"/>
        <v>10300</v>
      </c>
      <c r="J260" s="4">
        <f t="shared" si="59"/>
        <v>20600</v>
      </c>
    </row>
    <row r="261" spans="1:10" ht="27.6" x14ac:dyDescent="0.25">
      <c r="A261" s="25">
        <v>261</v>
      </c>
      <c r="B261" s="25" t="s">
        <v>509</v>
      </c>
      <c r="C261" s="22" t="s">
        <v>780</v>
      </c>
      <c r="D261" s="7" t="s">
        <v>343</v>
      </c>
      <c r="E261" s="13">
        <v>2000</v>
      </c>
      <c r="F261" s="13">
        <v>4000</v>
      </c>
      <c r="G261" s="14">
        <f t="shared" si="58"/>
        <v>4000</v>
      </c>
      <c r="H261" s="14">
        <f t="shared" si="58"/>
        <v>8000</v>
      </c>
      <c r="I261" s="4">
        <f t="shared" si="59"/>
        <v>4100</v>
      </c>
      <c r="J261" s="4">
        <f t="shared" si="59"/>
        <v>8300</v>
      </c>
    </row>
    <row r="262" spans="1:10" x14ac:dyDescent="0.25">
      <c r="A262" s="25">
        <v>262</v>
      </c>
      <c r="B262" s="25" t="s">
        <v>509</v>
      </c>
      <c r="C262" s="22" t="s">
        <v>781</v>
      </c>
      <c r="D262" s="7" t="s">
        <v>344</v>
      </c>
      <c r="E262" s="13">
        <v>2000</v>
      </c>
      <c r="F262" s="13">
        <v>4000</v>
      </c>
      <c r="G262" s="14">
        <f t="shared" si="58"/>
        <v>4000</v>
      </c>
      <c r="H262" s="14">
        <f t="shared" si="58"/>
        <v>8000</v>
      </c>
      <c r="I262" s="4">
        <f t="shared" si="59"/>
        <v>4100</v>
      </c>
      <c r="J262" s="4">
        <f t="shared" si="59"/>
        <v>8300</v>
      </c>
    </row>
    <row r="263" spans="1:10" ht="27.6" x14ac:dyDescent="0.25">
      <c r="A263" s="25">
        <v>263</v>
      </c>
      <c r="B263" s="25" t="s">
        <v>509</v>
      </c>
      <c r="C263" s="22" t="s">
        <v>782</v>
      </c>
      <c r="D263" s="7" t="s">
        <v>345</v>
      </c>
      <c r="E263" s="13">
        <v>5000</v>
      </c>
      <c r="F263" s="13">
        <v>10000</v>
      </c>
      <c r="G263" s="14">
        <f t="shared" si="58"/>
        <v>10000</v>
      </c>
      <c r="H263" s="14">
        <f t="shared" si="58"/>
        <v>20000</v>
      </c>
      <c r="I263" s="4">
        <f t="shared" si="59"/>
        <v>10300</v>
      </c>
      <c r="J263" s="4">
        <f t="shared" si="59"/>
        <v>20600</v>
      </c>
    </row>
    <row r="264" spans="1:10" ht="27.6" x14ac:dyDescent="0.25">
      <c r="A264" s="25">
        <v>264</v>
      </c>
      <c r="B264" s="25" t="s">
        <v>509</v>
      </c>
      <c r="C264" s="22" t="s">
        <v>783</v>
      </c>
      <c r="D264" s="7" t="s">
        <v>346</v>
      </c>
      <c r="E264" s="13">
        <v>5000</v>
      </c>
      <c r="F264" s="13">
        <v>10000</v>
      </c>
      <c r="G264" s="14">
        <f t="shared" si="58"/>
        <v>10000</v>
      </c>
      <c r="H264" s="14">
        <f t="shared" si="58"/>
        <v>20000</v>
      </c>
      <c r="I264" s="4">
        <f t="shared" si="59"/>
        <v>10300</v>
      </c>
      <c r="J264" s="4">
        <f t="shared" si="59"/>
        <v>20600</v>
      </c>
    </row>
    <row r="265" spans="1:10" ht="27.6" x14ac:dyDescent="0.25">
      <c r="A265" s="25">
        <v>265</v>
      </c>
      <c r="B265" s="25" t="s">
        <v>509</v>
      </c>
      <c r="C265" s="22" t="s">
        <v>784</v>
      </c>
      <c r="D265" s="7" t="s">
        <v>347</v>
      </c>
      <c r="E265" s="13">
        <v>5000</v>
      </c>
      <c r="F265" s="13">
        <v>10000</v>
      </c>
      <c r="G265" s="14">
        <f t="shared" si="58"/>
        <v>10000</v>
      </c>
      <c r="H265" s="14">
        <f t="shared" si="58"/>
        <v>20000</v>
      </c>
      <c r="I265" s="4">
        <f t="shared" si="59"/>
        <v>10300</v>
      </c>
      <c r="J265" s="4">
        <f t="shared" si="59"/>
        <v>20600</v>
      </c>
    </row>
    <row r="266" spans="1:10" x14ac:dyDescent="0.25">
      <c r="A266" s="25">
        <v>266</v>
      </c>
      <c r="B266" s="25" t="s">
        <v>509</v>
      </c>
      <c r="C266" s="22" t="s">
        <v>785</v>
      </c>
      <c r="D266" s="7" t="s">
        <v>348</v>
      </c>
      <c r="E266" s="13">
        <v>5000</v>
      </c>
      <c r="F266" s="13">
        <v>10000</v>
      </c>
      <c r="G266" s="14">
        <f t="shared" si="58"/>
        <v>10000</v>
      </c>
      <c r="H266" s="14">
        <f t="shared" si="58"/>
        <v>20000</v>
      </c>
      <c r="I266" s="4">
        <f t="shared" si="59"/>
        <v>10300</v>
      </c>
      <c r="J266" s="4">
        <f t="shared" si="59"/>
        <v>20600</v>
      </c>
    </row>
    <row r="267" spans="1:10" ht="27.6" x14ac:dyDescent="0.25">
      <c r="A267" s="25">
        <v>267</v>
      </c>
      <c r="B267" s="25" t="s">
        <v>510</v>
      </c>
      <c r="C267" s="22"/>
      <c r="D267" s="7" t="s">
        <v>349</v>
      </c>
      <c r="E267" s="11"/>
      <c r="F267" s="11"/>
      <c r="G267" s="14"/>
      <c r="H267" s="14"/>
      <c r="I267" s="4"/>
      <c r="J267" s="4"/>
    </row>
    <row r="268" spans="1:10" ht="27.6" x14ac:dyDescent="0.25">
      <c r="A268" s="25">
        <v>268</v>
      </c>
      <c r="B268" s="25" t="s">
        <v>509</v>
      </c>
      <c r="C268" s="22" t="s">
        <v>788</v>
      </c>
      <c r="D268" s="7" t="s">
        <v>350</v>
      </c>
      <c r="E268" s="13">
        <v>5000</v>
      </c>
      <c r="F268" s="13">
        <v>10000</v>
      </c>
      <c r="G268" s="14">
        <f t="shared" si="58"/>
        <v>10000</v>
      </c>
      <c r="H268" s="14">
        <f t="shared" si="58"/>
        <v>20000</v>
      </c>
      <c r="I268" s="4">
        <f t="shared" si="59"/>
        <v>10300</v>
      </c>
      <c r="J268" s="4">
        <f t="shared" si="59"/>
        <v>20600</v>
      </c>
    </row>
    <row r="269" spans="1:10" x14ac:dyDescent="0.25">
      <c r="A269" s="25">
        <v>269</v>
      </c>
      <c r="B269" s="25" t="s">
        <v>509</v>
      </c>
      <c r="C269" s="22" t="s">
        <v>786</v>
      </c>
      <c r="D269" s="7"/>
      <c r="E269" s="13">
        <v>5000</v>
      </c>
      <c r="F269" s="13">
        <v>10000</v>
      </c>
      <c r="G269" s="14">
        <f t="shared" ref="G269:G273" si="60">E269*2</f>
        <v>10000</v>
      </c>
      <c r="H269" s="14">
        <f t="shared" ref="H269:H273" si="61">F269*2</f>
        <v>20000</v>
      </c>
      <c r="I269" s="4">
        <f t="shared" ref="I269:I273" si="62">ROUND(G269*1.03241, -2)</f>
        <v>10300</v>
      </c>
      <c r="J269" s="4">
        <f t="shared" ref="J269:J273" si="63">ROUND(H269*1.03241, -2)</f>
        <v>20600</v>
      </c>
    </row>
    <row r="270" spans="1:10" x14ac:dyDescent="0.25">
      <c r="A270" s="25">
        <v>270</v>
      </c>
      <c r="B270" s="25" t="s">
        <v>509</v>
      </c>
      <c r="C270" s="22" t="s">
        <v>787</v>
      </c>
      <c r="D270" s="7"/>
      <c r="E270" s="13">
        <v>5000</v>
      </c>
      <c r="F270" s="13">
        <v>10000</v>
      </c>
      <c r="G270" s="14">
        <f t="shared" si="60"/>
        <v>10000</v>
      </c>
      <c r="H270" s="14">
        <f t="shared" si="61"/>
        <v>20000</v>
      </c>
      <c r="I270" s="4">
        <f t="shared" si="62"/>
        <v>10300</v>
      </c>
      <c r="J270" s="4">
        <f t="shared" si="63"/>
        <v>20600</v>
      </c>
    </row>
    <row r="271" spans="1:10" x14ac:dyDescent="0.25">
      <c r="A271" s="25">
        <v>271</v>
      </c>
      <c r="B271" s="25" t="s">
        <v>509</v>
      </c>
      <c r="C271" s="22" t="s">
        <v>789</v>
      </c>
      <c r="D271" s="7"/>
      <c r="E271" s="13">
        <v>5000</v>
      </c>
      <c r="F271" s="13">
        <v>10000</v>
      </c>
      <c r="G271" s="14">
        <f t="shared" si="60"/>
        <v>10000</v>
      </c>
      <c r="H271" s="14">
        <f t="shared" si="61"/>
        <v>20000</v>
      </c>
      <c r="I271" s="4">
        <f t="shared" si="62"/>
        <v>10300</v>
      </c>
      <c r="J271" s="4">
        <f t="shared" si="63"/>
        <v>20600</v>
      </c>
    </row>
    <row r="272" spans="1:10" x14ac:dyDescent="0.25">
      <c r="A272" s="25">
        <v>272</v>
      </c>
      <c r="B272" s="25" t="s">
        <v>509</v>
      </c>
      <c r="C272" s="22" t="s">
        <v>790</v>
      </c>
      <c r="D272" s="7"/>
      <c r="E272" s="13">
        <v>5000</v>
      </c>
      <c r="F272" s="13">
        <v>10000</v>
      </c>
      <c r="G272" s="14">
        <f t="shared" si="60"/>
        <v>10000</v>
      </c>
      <c r="H272" s="14">
        <f t="shared" si="61"/>
        <v>20000</v>
      </c>
      <c r="I272" s="4">
        <f t="shared" si="62"/>
        <v>10300</v>
      </c>
      <c r="J272" s="4">
        <f t="shared" si="63"/>
        <v>20600</v>
      </c>
    </row>
    <row r="273" spans="1:10" ht="27.6" x14ac:dyDescent="0.25">
      <c r="A273" s="25">
        <v>273</v>
      </c>
      <c r="B273" s="25" t="s">
        <v>509</v>
      </c>
      <c r="C273" s="22" t="s">
        <v>791</v>
      </c>
      <c r="D273" s="7" t="s">
        <v>351</v>
      </c>
      <c r="E273" s="13">
        <v>2500</v>
      </c>
      <c r="F273" s="13">
        <v>5000</v>
      </c>
      <c r="G273" s="14">
        <f t="shared" si="60"/>
        <v>5000</v>
      </c>
      <c r="H273" s="14">
        <f t="shared" si="61"/>
        <v>10000</v>
      </c>
      <c r="I273" s="4">
        <f t="shared" si="62"/>
        <v>5200</v>
      </c>
      <c r="J273" s="4">
        <f t="shared" si="63"/>
        <v>10300</v>
      </c>
    </row>
    <row r="274" spans="1:10" x14ac:dyDescent="0.25">
      <c r="A274" s="25">
        <v>274</v>
      </c>
      <c r="B274" s="25" t="s">
        <v>509</v>
      </c>
      <c r="C274" s="22" t="s">
        <v>792</v>
      </c>
      <c r="D274" s="7"/>
      <c r="E274" s="13">
        <v>2500</v>
      </c>
      <c r="F274" s="13">
        <v>5000</v>
      </c>
      <c r="G274" s="14">
        <f t="shared" si="58"/>
        <v>5000</v>
      </c>
      <c r="H274" s="14">
        <f t="shared" si="58"/>
        <v>10000</v>
      </c>
      <c r="I274" s="4">
        <f t="shared" si="59"/>
        <v>5200</v>
      </c>
      <c r="J274" s="4">
        <f t="shared" si="59"/>
        <v>10300</v>
      </c>
    </row>
    <row r="275" spans="1:10" ht="27.6" x14ac:dyDescent="0.25">
      <c r="A275" s="25">
        <v>275</v>
      </c>
      <c r="B275" s="25" t="s">
        <v>509</v>
      </c>
      <c r="C275" s="22" t="s">
        <v>793</v>
      </c>
      <c r="D275" s="7" t="s">
        <v>352</v>
      </c>
      <c r="E275" s="13">
        <v>5000</v>
      </c>
      <c r="F275" s="13">
        <v>10000</v>
      </c>
      <c r="G275" s="14">
        <f t="shared" si="58"/>
        <v>10000</v>
      </c>
      <c r="H275" s="14">
        <f t="shared" si="58"/>
        <v>20000</v>
      </c>
      <c r="I275" s="4">
        <f t="shared" si="59"/>
        <v>10300</v>
      </c>
      <c r="J275" s="4">
        <f t="shared" si="59"/>
        <v>20600</v>
      </c>
    </row>
    <row r="276" spans="1:10" ht="27.6" x14ac:dyDescent="0.25">
      <c r="A276" s="25">
        <v>276</v>
      </c>
      <c r="B276" s="25" t="s">
        <v>509</v>
      </c>
      <c r="C276" s="22" t="s">
        <v>794</v>
      </c>
      <c r="D276" s="7" t="s">
        <v>353</v>
      </c>
      <c r="E276" s="13">
        <v>2500</v>
      </c>
      <c r="F276" s="13">
        <v>5000</v>
      </c>
      <c r="G276" s="14">
        <f t="shared" si="58"/>
        <v>5000</v>
      </c>
      <c r="H276" s="14">
        <f t="shared" si="58"/>
        <v>10000</v>
      </c>
      <c r="I276" s="4">
        <f t="shared" si="59"/>
        <v>5200</v>
      </c>
      <c r="J276" s="4">
        <f t="shared" si="59"/>
        <v>10300</v>
      </c>
    </row>
    <row r="277" spans="1:10" x14ac:dyDescent="0.25">
      <c r="A277" s="25">
        <v>277</v>
      </c>
      <c r="B277" s="25" t="s">
        <v>509</v>
      </c>
      <c r="C277" s="22" t="s">
        <v>795</v>
      </c>
      <c r="D277" s="7" t="s">
        <v>354</v>
      </c>
      <c r="E277" s="13">
        <v>2500</v>
      </c>
      <c r="F277" s="13">
        <v>5000</v>
      </c>
      <c r="G277" s="14">
        <f t="shared" si="58"/>
        <v>5000</v>
      </c>
      <c r="H277" s="14">
        <f t="shared" si="58"/>
        <v>10000</v>
      </c>
      <c r="I277" s="4">
        <f t="shared" si="59"/>
        <v>5200</v>
      </c>
      <c r="J277" s="4">
        <f t="shared" si="59"/>
        <v>10300</v>
      </c>
    </row>
    <row r="278" spans="1:10" ht="27.6" x14ac:dyDescent="0.25">
      <c r="A278" s="25">
        <v>278</v>
      </c>
      <c r="B278" s="25" t="s">
        <v>509</v>
      </c>
      <c r="C278" s="22" t="s">
        <v>796</v>
      </c>
      <c r="D278" s="7" t="s">
        <v>355</v>
      </c>
      <c r="E278" s="13">
        <v>2500</v>
      </c>
      <c r="F278" s="13">
        <v>5000</v>
      </c>
      <c r="G278" s="14">
        <f t="shared" si="58"/>
        <v>5000</v>
      </c>
      <c r="H278" s="14">
        <f t="shared" si="58"/>
        <v>10000</v>
      </c>
      <c r="I278" s="4">
        <f t="shared" si="59"/>
        <v>5200</v>
      </c>
      <c r="J278" s="4">
        <f t="shared" si="59"/>
        <v>10300</v>
      </c>
    </row>
    <row r="279" spans="1:10" ht="27.6" x14ac:dyDescent="0.25">
      <c r="A279" s="25">
        <v>279</v>
      </c>
      <c r="B279" s="25" t="s">
        <v>509</v>
      </c>
      <c r="C279" s="22" t="s">
        <v>797</v>
      </c>
      <c r="D279" s="7" t="s">
        <v>356</v>
      </c>
      <c r="E279" s="13">
        <v>5000</v>
      </c>
      <c r="F279" s="13">
        <v>10000</v>
      </c>
      <c r="G279" s="14">
        <f t="shared" si="58"/>
        <v>10000</v>
      </c>
      <c r="H279" s="14">
        <f t="shared" si="58"/>
        <v>20000</v>
      </c>
      <c r="I279" s="4">
        <f t="shared" si="59"/>
        <v>10300</v>
      </c>
      <c r="J279" s="4">
        <f t="shared" si="59"/>
        <v>20600</v>
      </c>
    </row>
    <row r="280" spans="1:10" ht="27.6" x14ac:dyDescent="0.25">
      <c r="A280" s="25">
        <v>280</v>
      </c>
      <c r="B280" s="25" t="s">
        <v>510</v>
      </c>
      <c r="C280" s="22"/>
      <c r="D280" s="7" t="s">
        <v>357</v>
      </c>
      <c r="E280" s="11"/>
      <c r="F280" s="11"/>
      <c r="G280" s="14"/>
      <c r="H280" s="14"/>
      <c r="I280" s="4"/>
      <c r="J280" s="4"/>
    </row>
    <row r="281" spans="1:10" ht="41.4" x14ac:dyDescent="0.25">
      <c r="A281" s="25">
        <v>281</v>
      </c>
      <c r="B281" s="25" t="s">
        <v>509</v>
      </c>
      <c r="C281" s="22" t="s">
        <v>798</v>
      </c>
      <c r="D281" s="7" t="s">
        <v>358</v>
      </c>
      <c r="E281" s="13">
        <v>5000</v>
      </c>
      <c r="F281" s="13">
        <v>10000</v>
      </c>
      <c r="G281" s="14">
        <f t="shared" si="58"/>
        <v>10000</v>
      </c>
      <c r="H281" s="14">
        <f t="shared" si="58"/>
        <v>20000</v>
      </c>
      <c r="I281" s="4">
        <f t="shared" si="59"/>
        <v>10300</v>
      </c>
      <c r="J281" s="4">
        <f t="shared" si="59"/>
        <v>20600</v>
      </c>
    </row>
    <row r="282" spans="1:10" ht="27.6" x14ac:dyDescent="0.25">
      <c r="A282" s="25">
        <v>282</v>
      </c>
      <c r="B282" s="25" t="s">
        <v>509</v>
      </c>
      <c r="C282" s="22" t="s">
        <v>799</v>
      </c>
      <c r="D282" s="7" t="s">
        <v>359</v>
      </c>
      <c r="E282" s="13">
        <v>2500</v>
      </c>
      <c r="F282" s="13">
        <v>5000</v>
      </c>
      <c r="G282" s="14">
        <f t="shared" si="58"/>
        <v>5000</v>
      </c>
      <c r="H282" s="14">
        <f t="shared" si="58"/>
        <v>10000</v>
      </c>
      <c r="I282" s="4">
        <f t="shared" si="59"/>
        <v>5200</v>
      </c>
      <c r="J282" s="4">
        <f t="shared" si="59"/>
        <v>10300</v>
      </c>
    </row>
    <row r="283" spans="1:10" ht="27.6" x14ac:dyDescent="0.25">
      <c r="A283" s="25">
        <v>283</v>
      </c>
      <c r="B283" s="25" t="s">
        <v>509</v>
      </c>
      <c r="C283" s="22" t="s">
        <v>800</v>
      </c>
      <c r="D283" s="7" t="s">
        <v>360</v>
      </c>
      <c r="E283" s="13">
        <v>2500</v>
      </c>
      <c r="F283" s="13">
        <v>5000</v>
      </c>
      <c r="G283" s="14">
        <f t="shared" si="58"/>
        <v>5000</v>
      </c>
      <c r="H283" s="14">
        <f t="shared" si="58"/>
        <v>10000</v>
      </c>
      <c r="I283" s="4">
        <f t="shared" si="59"/>
        <v>5200</v>
      </c>
      <c r="J283" s="4">
        <f t="shared" si="59"/>
        <v>10300</v>
      </c>
    </row>
    <row r="284" spans="1:10" ht="27.6" x14ac:dyDescent="0.25">
      <c r="A284" s="25">
        <v>284</v>
      </c>
      <c r="B284" s="25" t="s">
        <v>510</v>
      </c>
      <c r="C284" s="22"/>
      <c r="D284" s="7" t="s">
        <v>361</v>
      </c>
      <c r="E284" s="11"/>
      <c r="F284" s="11"/>
      <c r="G284" s="14"/>
      <c r="H284" s="14"/>
      <c r="I284" s="4"/>
      <c r="J284" s="4"/>
    </row>
    <row r="285" spans="1:10" x14ac:dyDescent="0.25">
      <c r="A285" s="25">
        <v>285</v>
      </c>
      <c r="B285" s="25" t="s">
        <v>509</v>
      </c>
      <c r="C285" s="22" t="s">
        <v>801</v>
      </c>
      <c r="D285" s="7" t="s">
        <v>362</v>
      </c>
      <c r="E285" s="13">
        <v>5000</v>
      </c>
      <c r="F285" s="13">
        <v>10000</v>
      </c>
      <c r="G285" s="14">
        <f t="shared" si="58"/>
        <v>10000</v>
      </c>
      <c r="H285" s="14">
        <f t="shared" si="58"/>
        <v>20000</v>
      </c>
      <c r="I285" s="4">
        <f t="shared" si="59"/>
        <v>10300</v>
      </c>
      <c r="J285" s="4">
        <f t="shared" si="59"/>
        <v>20600</v>
      </c>
    </row>
    <row r="286" spans="1:10" ht="27.6" x14ac:dyDescent="0.25">
      <c r="A286" s="25">
        <v>286</v>
      </c>
      <c r="B286" s="25" t="s">
        <v>509</v>
      </c>
      <c r="C286" s="22" t="s">
        <v>802</v>
      </c>
      <c r="D286" s="7" t="s">
        <v>363</v>
      </c>
      <c r="E286" s="13">
        <v>2000</v>
      </c>
      <c r="F286" s="13">
        <v>4000</v>
      </c>
      <c r="G286" s="14">
        <f t="shared" si="58"/>
        <v>4000</v>
      </c>
      <c r="H286" s="14">
        <f t="shared" si="58"/>
        <v>8000</v>
      </c>
      <c r="I286" s="4">
        <f t="shared" si="59"/>
        <v>4100</v>
      </c>
      <c r="J286" s="4">
        <f t="shared" si="59"/>
        <v>8300</v>
      </c>
    </row>
    <row r="287" spans="1:10" ht="27.6" x14ac:dyDescent="0.25">
      <c r="A287" s="25">
        <v>287</v>
      </c>
      <c r="B287" s="25" t="s">
        <v>510</v>
      </c>
      <c r="C287" s="22"/>
      <c r="D287" s="7" t="s">
        <v>364</v>
      </c>
      <c r="E287" s="11"/>
      <c r="F287" s="11"/>
      <c r="G287" s="14"/>
      <c r="H287" s="14"/>
      <c r="I287" s="4"/>
      <c r="J287" s="4"/>
    </row>
    <row r="288" spans="1:10" ht="27.6" x14ac:dyDescent="0.25">
      <c r="A288" s="25">
        <v>288</v>
      </c>
      <c r="B288" s="25" t="s">
        <v>509</v>
      </c>
      <c r="C288" s="22" t="s">
        <v>803</v>
      </c>
      <c r="D288" s="7" t="s">
        <v>365</v>
      </c>
      <c r="E288" s="13">
        <v>5000</v>
      </c>
      <c r="F288" s="13">
        <v>10000</v>
      </c>
      <c r="G288" s="14">
        <f t="shared" si="58"/>
        <v>10000</v>
      </c>
      <c r="H288" s="14">
        <f t="shared" si="58"/>
        <v>20000</v>
      </c>
      <c r="I288" s="4">
        <f t="shared" si="59"/>
        <v>10300</v>
      </c>
      <c r="J288" s="4">
        <f t="shared" si="59"/>
        <v>20600</v>
      </c>
    </row>
    <row r="289" spans="1:10" x14ac:dyDescent="0.25">
      <c r="A289" s="25">
        <v>289</v>
      </c>
      <c r="B289" s="25" t="s">
        <v>509</v>
      </c>
      <c r="C289" s="22" t="s">
        <v>804</v>
      </c>
      <c r="D289" s="7" t="s">
        <v>366</v>
      </c>
      <c r="E289" s="13">
        <v>5000</v>
      </c>
      <c r="F289" s="13">
        <v>10000</v>
      </c>
      <c r="G289" s="14">
        <f t="shared" si="58"/>
        <v>10000</v>
      </c>
      <c r="H289" s="14">
        <f t="shared" si="58"/>
        <v>20000</v>
      </c>
      <c r="I289" s="4">
        <f t="shared" si="59"/>
        <v>10300</v>
      </c>
      <c r="J289" s="4">
        <f t="shared" si="59"/>
        <v>20600</v>
      </c>
    </row>
    <row r="290" spans="1:10" x14ac:dyDescent="0.25">
      <c r="A290" s="25">
        <v>290</v>
      </c>
      <c r="B290" s="25" t="s">
        <v>509</v>
      </c>
      <c r="C290" s="22" t="s">
        <v>805</v>
      </c>
      <c r="D290" s="7" t="s">
        <v>367</v>
      </c>
      <c r="E290" s="13">
        <v>2500</v>
      </c>
      <c r="F290" s="13">
        <v>5000</v>
      </c>
      <c r="G290" s="14">
        <f t="shared" si="58"/>
        <v>5000</v>
      </c>
      <c r="H290" s="14">
        <f t="shared" si="58"/>
        <v>10000</v>
      </c>
      <c r="I290" s="4">
        <f t="shared" si="59"/>
        <v>5200</v>
      </c>
      <c r="J290" s="4">
        <f t="shared" si="59"/>
        <v>10300</v>
      </c>
    </row>
    <row r="291" spans="1:10" ht="27.6" x14ac:dyDescent="0.25">
      <c r="A291" s="25">
        <v>291</v>
      </c>
      <c r="B291" s="25" t="s">
        <v>509</v>
      </c>
      <c r="C291" s="22" t="s">
        <v>806</v>
      </c>
      <c r="D291" s="7" t="s">
        <v>368</v>
      </c>
      <c r="E291" s="13">
        <v>5000</v>
      </c>
      <c r="F291" s="13">
        <v>10000</v>
      </c>
      <c r="G291" s="14">
        <f t="shared" si="58"/>
        <v>10000</v>
      </c>
      <c r="H291" s="14">
        <f t="shared" si="58"/>
        <v>20000</v>
      </c>
      <c r="I291" s="4">
        <f t="shared" si="59"/>
        <v>10300</v>
      </c>
      <c r="J291" s="4">
        <f t="shared" si="59"/>
        <v>20600</v>
      </c>
    </row>
    <row r="292" spans="1:10" x14ac:dyDescent="0.25">
      <c r="A292" s="25">
        <v>292</v>
      </c>
      <c r="B292" s="25" t="s">
        <v>509</v>
      </c>
      <c r="C292" s="22" t="s">
        <v>807</v>
      </c>
      <c r="D292" s="7" t="s">
        <v>369</v>
      </c>
      <c r="E292" s="13">
        <v>5000</v>
      </c>
      <c r="F292" s="13">
        <v>10000</v>
      </c>
      <c r="G292" s="14">
        <f t="shared" si="58"/>
        <v>10000</v>
      </c>
      <c r="H292" s="14">
        <f t="shared" si="58"/>
        <v>20000</v>
      </c>
      <c r="I292" s="4">
        <f t="shared" si="59"/>
        <v>10300</v>
      </c>
      <c r="J292" s="4">
        <f t="shared" si="59"/>
        <v>20600</v>
      </c>
    </row>
    <row r="293" spans="1:10" ht="27.6" x14ac:dyDescent="0.25">
      <c r="A293" s="25">
        <v>293</v>
      </c>
      <c r="B293" s="25" t="s">
        <v>509</v>
      </c>
      <c r="C293" s="22" t="s">
        <v>808</v>
      </c>
      <c r="D293" s="7" t="s">
        <v>370</v>
      </c>
      <c r="E293" s="13">
        <v>5000</v>
      </c>
      <c r="F293" s="13">
        <v>10000</v>
      </c>
      <c r="G293" s="14">
        <f t="shared" si="58"/>
        <v>10000</v>
      </c>
      <c r="H293" s="14">
        <f t="shared" si="58"/>
        <v>20000</v>
      </c>
      <c r="I293" s="4">
        <f t="shared" si="59"/>
        <v>10300</v>
      </c>
      <c r="J293" s="4">
        <f t="shared" si="59"/>
        <v>20600</v>
      </c>
    </row>
    <row r="294" spans="1:10" x14ac:dyDescent="0.25">
      <c r="A294" s="25">
        <v>294</v>
      </c>
      <c r="B294" s="25" t="s">
        <v>509</v>
      </c>
      <c r="C294" s="22" t="s">
        <v>809</v>
      </c>
      <c r="D294" s="7" t="s">
        <v>371</v>
      </c>
      <c r="E294" s="13">
        <v>5000</v>
      </c>
      <c r="F294" s="13">
        <v>10000</v>
      </c>
      <c r="G294" s="14">
        <f t="shared" si="58"/>
        <v>10000</v>
      </c>
      <c r="H294" s="14">
        <f t="shared" si="58"/>
        <v>20000</v>
      </c>
      <c r="I294" s="4">
        <f t="shared" si="59"/>
        <v>10300</v>
      </c>
      <c r="J294" s="4">
        <f t="shared" si="59"/>
        <v>20600</v>
      </c>
    </row>
    <row r="295" spans="1:10" ht="27.6" x14ac:dyDescent="0.25">
      <c r="A295" s="25">
        <v>295</v>
      </c>
      <c r="B295" s="25" t="s">
        <v>509</v>
      </c>
      <c r="C295" s="22" t="s">
        <v>810</v>
      </c>
      <c r="D295" s="7" t="s">
        <v>372</v>
      </c>
      <c r="E295" s="13">
        <v>5000</v>
      </c>
      <c r="F295" s="13">
        <v>10000</v>
      </c>
      <c r="G295" s="14">
        <f t="shared" si="58"/>
        <v>10000</v>
      </c>
      <c r="H295" s="14">
        <f t="shared" si="58"/>
        <v>20000</v>
      </c>
      <c r="I295" s="4">
        <f t="shared" si="59"/>
        <v>10300</v>
      </c>
      <c r="J295" s="4">
        <f t="shared" si="59"/>
        <v>20600</v>
      </c>
    </row>
    <row r="296" spans="1:10" ht="27.6" x14ac:dyDescent="0.25">
      <c r="A296" s="25">
        <v>296</v>
      </c>
      <c r="B296" s="25" t="s">
        <v>509</v>
      </c>
      <c r="C296" s="22" t="s">
        <v>811</v>
      </c>
      <c r="D296" s="7" t="s">
        <v>373</v>
      </c>
      <c r="E296" s="13">
        <v>2500</v>
      </c>
      <c r="F296" s="13">
        <v>5000</v>
      </c>
      <c r="G296" s="14">
        <f t="shared" si="58"/>
        <v>5000</v>
      </c>
      <c r="H296" s="14">
        <f t="shared" si="58"/>
        <v>10000</v>
      </c>
      <c r="I296" s="4">
        <f t="shared" si="59"/>
        <v>5200</v>
      </c>
      <c r="J296" s="4">
        <f t="shared" si="59"/>
        <v>10300</v>
      </c>
    </row>
    <row r="297" spans="1:10" x14ac:dyDescent="0.25">
      <c r="A297" s="25">
        <v>297</v>
      </c>
      <c r="B297" s="25" t="s">
        <v>510</v>
      </c>
      <c r="C297" s="22"/>
      <c r="D297" s="7" t="s">
        <v>374</v>
      </c>
      <c r="E297" s="21"/>
      <c r="F297" s="21"/>
      <c r="G297" s="21"/>
      <c r="H297" s="21"/>
      <c r="I297" s="4"/>
      <c r="J297" s="4"/>
    </row>
    <row r="298" spans="1:10" x14ac:dyDescent="0.25">
      <c r="A298" s="25">
        <v>298</v>
      </c>
      <c r="B298" s="25" t="s">
        <v>509</v>
      </c>
      <c r="C298" s="22" t="s">
        <v>812</v>
      </c>
      <c r="D298" s="7" t="s">
        <v>375</v>
      </c>
      <c r="E298" s="13">
        <v>5000</v>
      </c>
      <c r="F298" s="13">
        <v>10000</v>
      </c>
      <c r="G298" s="14">
        <f t="shared" si="58"/>
        <v>10000</v>
      </c>
      <c r="H298" s="14">
        <f t="shared" si="58"/>
        <v>20000</v>
      </c>
      <c r="I298" s="4">
        <f t="shared" si="59"/>
        <v>10300</v>
      </c>
      <c r="J298" s="4">
        <f t="shared" si="59"/>
        <v>20600</v>
      </c>
    </row>
    <row r="299" spans="1:10" ht="27.6" x14ac:dyDescent="0.25">
      <c r="A299" s="25">
        <v>299</v>
      </c>
      <c r="B299" s="25" t="s">
        <v>509</v>
      </c>
      <c r="C299" s="22" t="s">
        <v>813</v>
      </c>
      <c r="D299" s="7" t="s">
        <v>376</v>
      </c>
      <c r="E299" s="13">
        <v>2000</v>
      </c>
      <c r="F299" s="13">
        <v>4000</v>
      </c>
      <c r="G299" s="14">
        <f t="shared" si="58"/>
        <v>4000</v>
      </c>
      <c r="H299" s="14">
        <f t="shared" si="58"/>
        <v>8000</v>
      </c>
      <c r="I299" s="4">
        <f t="shared" si="59"/>
        <v>4100</v>
      </c>
      <c r="J299" s="4">
        <f t="shared" si="59"/>
        <v>8300</v>
      </c>
    </row>
    <row r="300" spans="1:10" ht="27.6" x14ac:dyDescent="0.25">
      <c r="A300" s="25">
        <v>300</v>
      </c>
      <c r="B300" s="25" t="s">
        <v>509</v>
      </c>
      <c r="C300" s="22" t="s">
        <v>814</v>
      </c>
      <c r="D300" s="7" t="s">
        <v>377</v>
      </c>
      <c r="E300" s="13">
        <v>2500</v>
      </c>
      <c r="F300" s="13">
        <v>5000</v>
      </c>
      <c r="G300" s="14">
        <f t="shared" si="58"/>
        <v>5000</v>
      </c>
      <c r="H300" s="14">
        <f t="shared" si="58"/>
        <v>10000</v>
      </c>
      <c r="I300" s="4">
        <f t="shared" si="59"/>
        <v>5200</v>
      </c>
      <c r="J300" s="4">
        <f t="shared" si="59"/>
        <v>10300</v>
      </c>
    </row>
    <row r="301" spans="1:10" ht="27.6" x14ac:dyDescent="0.25">
      <c r="A301" s="25">
        <v>301</v>
      </c>
      <c r="B301" s="25" t="s">
        <v>509</v>
      </c>
      <c r="C301" s="22" t="s">
        <v>815</v>
      </c>
      <c r="D301" s="7" t="s">
        <v>378</v>
      </c>
      <c r="E301" s="13">
        <v>2000</v>
      </c>
      <c r="F301" s="13">
        <v>4000</v>
      </c>
      <c r="G301" s="14">
        <f t="shared" si="58"/>
        <v>4000</v>
      </c>
      <c r="H301" s="14">
        <f t="shared" si="58"/>
        <v>8000</v>
      </c>
      <c r="I301" s="4">
        <f t="shared" si="59"/>
        <v>4100</v>
      </c>
      <c r="J301" s="4">
        <f t="shared" si="59"/>
        <v>8300</v>
      </c>
    </row>
    <row r="302" spans="1:10" ht="27.6" x14ac:dyDescent="0.25">
      <c r="A302" s="25">
        <v>302</v>
      </c>
      <c r="B302" s="25" t="s">
        <v>509</v>
      </c>
      <c r="C302" s="22" t="s">
        <v>816</v>
      </c>
      <c r="D302" s="7" t="s">
        <v>379</v>
      </c>
      <c r="E302" s="13">
        <v>2500</v>
      </c>
      <c r="F302" s="13">
        <v>5000</v>
      </c>
      <c r="G302" s="14">
        <f t="shared" si="58"/>
        <v>5000</v>
      </c>
      <c r="H302" s="14">
        <f t="shared" si="58"/>
        <v>10000</v>
      </c>
      <c r="I302" s="4">
        <f t="shared" si="59"/>
        <v>5200</v>
      </c>
      <c r="J302" s="4">
        <f t="shared" si="59"/>
        <v>10300</v>
      </c>
    </row>
    <row r="303" spans="1:10" ht="27.6" x14ac:dyDescent="0.25">
      <c r="A303" s="25">
        <v>303</v>
      </c>
      <c r="B303" s="25" t="s">
        <v>509</v>
      </c>
      <c r="C303" s="22" t="s">
        <v>817</v>
      </c>
      <c r="D303" s="7" t="s">
        <v>380</v>
      </c>
      <c r="E303" s="13">
        <v>5000</v>
      </c>
      <c r="F303" s="13">
        <v>10000</v>
      </c>
      <c r="G303" s="14">
        <f t="shared" si="58"/>
        <v>10000</v>
      </c>
      <c r="H303" s="14">
        <f t="shared" si="58"/>
        <v>20000</v>
      </c>
      <c r="I303" s="4">
        <f t="shared" si="59"/>
        <v>10300</v>
      </c>
      <c r="J303" s="4">
        <f t="shared" si="59"/>
        <v>20600</v>
      </c>
    </row>
    <row r="304" spans="1:10" ht="27.6" x14ac:dyDescent="0.25">
      <c r="A304" s="25">
        <v>304</v>
      </c>
      <c r="B304" s="25" t="s">
        <v>510</v>
      </c>
      <c r="C304" s="22"/>
      <c r="D304" s="7" t="s">
        <v>381</v>
      </c>
      <c r="E304" s="21"/>
      <c r="F304" s="21"/>
      <c r="G304" s="21"/>
      <c r="H304" s="21"/>
      <c r="I304" s="4"/>
      <c r="J304" s="4"/>
    </row>
    <row r="305" spans="1:10" ht="27.6" x14ac:dyDescent="0.25">
      <c r="A305" s="25">
        <v>305</v>
      </c>
      <c r="B305" s="25" t="s">
        <v>509</v>
      </c>
      <c r="C305" s="22" t="s">
        <v>818</v>
      </c>
      <c r="D305" s="7" t="s">
        <v>382</v>
      </c>
      <c r="E305" s="13">
        <v>2000</v>
      </c>
      <c r="F305" s="13">
        <v>4000</v>
      </c>
      <c r="G305" s="14">
        <f t="shared" ref="G305:H318" si="64">E305*2</f>
        <v>4000</v>
      </c>
      <c r="H305" s="14">
        <f t="shared" si="64"/>
        <v>8000</v>
      </c>
      <c r="I305" s="4">
        <f t="shared" ref="I305:J318" si="65">ROUND(G305*1.03241, -2)</f>
        <v>4100</v>
      </c>
      <c r="J305" s="4">
        <f t="shared" si="65"/>
        <v>8300</v>
      </c>
    </row>
    <row r="306" spans="1:10" x14ac:dyDescent="0.25">
      <c r="A306" s="25">
        <v>306</v>
      </c>
      <c r="B306" s="25" t="s">
        <v>509</v>
      </c>
      <c r="C306" s="22" t="s">
        <v>819</v>
      </c>
      <c r="D306" s="7" t="s">
        <v>383</v>
      </c>
      <c r="E306" s="13">
        <v>2000</v>
      </c>
      <c r="F306" s="13">
        <v>4000</v>
      </c>
      <c r="G306" s="14">
        <f t="shared" si="64"/>
        <v>4000</v>
      </c>
      <c r="H306" s="14">
        <f t="shared" si="64"/>
        <v>8000</v>
      </c>
      <c r="I306" s="4">
        <f t="shared" si="65"/>
        <v>4100</v>
      </c>
      <c r="J306" s="4">
        <f t="shared" si="65"/>
        <v>8300</v>
      </c>
    </row>
    <row r="307" spans="1:10" ht="41.4" x14ac:dyDescent="0.25">
      <c r="A307" s="25">
        <v>307</v>
      </c>
      <c r="B307" s="25" t="s">
        <v>509</v>
      </c>
      <c r="C307" s="22" t="s">
        <v>822</v>
      </c>
      <c r="D307" s="7" t="s">
        <v>384</v>
      </c>
      <c r="E307" s="13">
        <v>2500</v>
      </c>
      <c r="F307" s="13">
        <v>5000</v>
      </c>
      <c r="G307" s="14">
        <f t="shared" si="64"/>
        <v>5000</v>
      </c>
      <c r="H307" s="14">
        <f t="shared" si="64"/>
        <v>10000</v>
      </c>
      <c r="I307" s="4">
        <f t="shared" si="65"/>
        <v>5200</v>
      </c>
      <c r="J307" s="4">
        <f t="shared" si="65"/>
        <v>10300</v>
      </c>
    </row>
    <row r="308" spans="1:10" x14ac:dyDescent="0.25">
      <c r="A308" s="25">
        <v>308</v>
      </c>
      <c r="B308" s="25" t="s">
        <v>509</v>
      </c>
      <c r="C308" s="22" t="s">
        <v>820</v>
      </c>
      <c r="D308" s="7"/>
      <c r="E308" s="13">
        <v>2500</v>
      </c>
      <c r="F308" s="13">
        <v>5000</v>
      </c>
      <c r="G308" s="14">
        <f t="shared" ref="G308" si="66">E308*2</f>
        <v>5000</v>
      </c>
      <c r="H308" s="14">
        <f t="shared" ref="H308" si="67">F308*2</f>
        <v>10000</v>
      </c>
      <c r="I308" s="4">
        <f t="shared" ref="I308" si="68">ROUND(G308*1.03241, -2)</f>
        <v>5200</v>
      </c>
      <c r="J308" s="4">
        <f t="shared" ref="J308" si="69">ROUND(H308*1.03241, -2)</f>
        <v>10300</v>
      </c>
    </row>
    <row r="309" spans="1:10" x14ac:dyDescent="0.25">
      <c r="A309" s="25">
        <v>309</v>
      </c>
      <c r="B309" s="25" t="s">
        <v>509</v>
      </c>
      <c r="C309" s="22" t="s">
        <v>821</v>
      </c>
      <c r="D309" s="7"/>
      <c r="E309" s="13">
        <v>2500</v>
      </c>
      <c r="F309" s="13">
        <v>5000</v>
      </c>
      <c r="G309" s="14">
        <f t="shared" ref="G309" si="70">E309*2</f>
        <v>5000</v>
      </c>
      <c r="H309" s="14">
        <f t="shared" ref="H309" si="71">F309*2</f>
        <v>10000</v>
      </c>
      <c r="I309" s="4">
        <f t="shared" ref="I309" si="72">ROUND(G309*1.03241, -2)</f>
        <v>5200</v>
      </c>
      <c r="J309" s="4">
        <f t="shared" ref="J309" si="73">ROUND(H309*1.03241, -2)</f>
        <v>10300</v>
      </c>
    </row>
    <row r="310" spans="1:10" x14ac:dyDescent="0.25">
      <c r="A310" s="25">
        <v>310</v>
      </c>
      <c r="B310" s="25"/>
      <c r="C310" s="22" t="s">
        <v>821</v>
      </c>
      <c r="D310" s="7"/>
      <c r="E310" s="13">
        <v>2500</v>
      </c>
      <c r="F310" s="13">
        <v>5000</v>
      </c>
      <c r="G310" s="14">
        <f t="shared" ref="G310" si="74">E310*2</f>
        <v>5000</v>
      </c>
      <c r="H310" s="14">
        <f t="shared" ref="H310" si="75">F310*2</f>
        <v>10000</v>
      </c>
      <c r="I310" s="4">
        <f t="shared" ref="I310" si="76">ROUND(G310*1.03241, -2)</f>
        <v>5200</v>
      </c>
      <c r="J310" s="4">
        <f t="shared" ref="J310" si="77">ROUND(H310*1.03241, -2)</f>
        <v>10300</v>
      </c>
    </row>
    <row r="311" spans="1:10" ht="27.6" x14ac:dyDescent="0.25">
      <c r="A311" s="25">
        <v>311</v>
      </c>
      <c r="B311" s="25" t="s">
        <v>509</v>
      </c>
      <c r="C311" s="22" t="s">
        <v>823</v>
      </c>
      <c r="D311" s="7" t="s">
        <v>385</v>
      </c>
      <c r="E311" s="13">
        <v>5000</v>
      </c>
      <c r="F311" s="13">
        <v>10000</v>
      </c>
      <c r="G311" s="14">
        <f t="shared" si="64"/>
        <v>10000</v>
      </c>
      <c r="H311" s="14">
        <f t="shared" si="64"/>
        <v>20000</v>
      </c>
      <c r="I311" s="4">
        <f t="shared" si="65"/>
        <v>10300</v>
      </c>
      <c r="J311" s="4">
        <f t="shared" si="65"/>
        <v>20600</v>
      </c>
    </row>
    <row r="312" spans="1:10" x14ac:dyDescent="0.25">
      <c r="A312" s="25">
        <v>312</v>
      </c>
      <c r="B312" s="25" t="s">
        <v>509</v>
      </c>
      <c r="C312" s="22" t="s">
        <v>824</v>
      </c>
      <c r="D312" s="7" t="s">
        <v>386</v>
      </c>
      <c r="E312" s="13">
        <v>5000</v>
      </c>
      <c r="F312" s="13">
        <v>10000</v>
      </c>
      <c r="G312" s="14">
        <f t="shared" si="64"/>
        <v>10000</v>
      </c>
      <c r="H312" s="14">
        <f t="shared" si="64"/>
        <v>20000</v>
      </c>
      <c r="I312" s="4">
        <f t="shared" si="65"/>
        <v>10300</v>
      </c>
      <c r="J312" s="4">
        <f t="shared" si="65"/>
        <v>20600</v>
      </c>
    </row>
    <row r="313" spans="1:10" x14ac:dyDescent="0.25">
      <c r="A313" s="25">
        <v>313</v>
      </c>
      <c r="B313" s="25" t="s">
        <v>509</v>
      </c>
      <c r="C313" s="22" t="s">
        <v>825</v>
      </c>
      <c r="D313" s="7" t="s">
        <v>387</v>
      </c>
      <c r="E313" s="13">
        <v>2500</v>
      </c>
      <c r="F313" s="13">
        <v>5000</v>
      </c>
      <c r="G313" s="14">
        <f t="shared" si="64"/>
        <v>5000</v>
      </c>
      <c r="H313" s="14">
        <f t="shared" si="64"/>
        <v>10000</v>
      </c>
      <c r="I313" s="4">
        <f t="shared" si="65"/>
        <v>5200</v>
      </c>
      <c r="J313" s="4">
        <f t="shared" si="65"/>
        <v>10300</v>
      </c>
    </row>
    <row r="314" spans="1:10" x14ac:dyDescent="0.25">
      <c r="A314" s="25">
        <v>314</v>
      </c>
      <c r="B314" s="25" t="s">
        <v>510</v>
      </c>
      <c r="C314" s="22"/>
      <c r="D314" s="7" t="s">
        <v>388</v>
      </c>
      <c r="E314" s="21"/>
      <c r="F314" s="21"/>
      <c r="G314" s="21"/>
      <c r="H314" s="21"/>
      <c r="I314" s="4"/>
      <c r="J314" s="4"/>
    </row>
    <row r="315" spans="1:10" ht="41.4" x14ac:dyDescent="0.25">
      <c r="A315" s="25">
        <v>315</v>
      </c>
      <c r="B315" s="25" t="s">
        <v>509</v>
      </c>
      <c r="C315" s="22" t="s">
        <v>827</v>
      </c>
      <c r="D315" s="7" t="s">
        <v>389</v>
      </c>
      <c r="E315" s="13">
        <v>2500</v>
      </c>
      <c r="F315" s="13">
        <v>5000</v>
      </c>
      <c r="G315" s="14">
        <f t="shared" si="64"/>
        <v>5000</v>
      </c>
      <c r="H315" s="14">
        <f t="shared" si="64"/>
        <v>10000</v>
      </c>
      <c r="I315" s="4">
        <f t="shared" si="65"/>
        <v>5200</v>
      </c>
      <c r="J315" s="4">
        <f t="shared" si="65"/>
        <v>10300</v>
      </c>
    </row>
    <row r="316" spans="1:10" x14ac:dyDescent="0.25">
      <c r="A316" s="25">
        <v>316</v>
      </c>
      <c r="B316" s="25" t="s">
        <v>509</v>
      </c>
      <c r="C316" s="22" t="s">
        <v>826</v>
      </c>
      <c r="D316" s="7"/>
      <c r="E316" s="13">
        <v>2500</v>
      </c>
      <c r="F316" s="13">
        <v>5000</v>
      </c>
      <c r="G316" s="14">
        <f t="shared" ref="G316:G317" si="78">E316*2</f>
        <v>5000</v>
      </c>
      <c r="H316" s="14">
        <f t="shared" ref="H316:H317" si="79">F316*2</f>
        <v>10000</v>
      </c>
      <c r="I316" s="4">
        <f t="shared" ref="I316:I317" si="80">ROUND(G316*1.03241, -2)</f>
        <v>5200</v>
      </c>
      <c r="J316" s="4">
        <f t="shared" ref="J316:J317" si="81">ROUND(H316*1.03241, -2)</f>
        <v>10300</v>
      </c>
    </row>
    <row r="317" spans="1:10" x14ac:dyDescent="0.25">
      <c r="A317" s="25">
        <v>317</v>
      </c>
      <c r="B317" s="25" t="s">
        <v>509</v>
      </c>
      <c r="C317" s="22" t="s">
        <v>828</v>
      </c>
      <c r="D317" s="7"/>
      <c r="E317" s="13">
        <v>2500</v>
      </c>
      <c r="F317" s="13">
        <v>5000</v>
      </c>
      <c r="G317" s="14">
        <f t="shared" si="78"/>
        <v>5000</v>
      </c>
      <c r="H317" s="14">
        <f t="shared" si="79"/>
        <v>10000</v>
      </c>
      <c r="I317" s="4">
        <f t="shared" si="80"/>
        <v>5200</v>
      </c>
      <c r="J317" s="4">
        <f t="shared" si="81"/>
        <v>10300</v>
      </c>
    </row>
    <row r="318" spans="1:10" ht="25.5" customHeight="1" x14ac:dyDescent="0.25">
      <c r="A318" s="25">
        <v>318</v>
      </c>
      <c r="B318" s="25" t="s">
        <v>509</v>
      </c>
      <c r="C318" s="22" t="s">
        <v>829</v>
      </c>
      <c r="D318" s="7" t="s">
        <v>390</v>
      </c>
      <c r="E318" s="13">
        <v>2000</v>
      </c>
      <c r="F318" s="13">
        <v>4000</v>
      </c>
      <c r="G318" s="14">
        <f t="shared" si="64"/>
        <v>4000</v>
      </c>
      <c r="H318" s="14">
        <f t="shared" si="64"/>
        <v>8000</v>
      </c>
      <c r="I318" s="4">
        <f t="shared" si="65"/>
        <v>4100</v>
      </c>
      <c r="J318" s="4">
        <f t="shared" si="65"/>
        <v>8300</v>
      </c>
    </row>
    <row r="319" spans="1:10" ht="83.25" customHeight="1" x14ac:dyDescent="0.25">
      <c r="A319" s="25">
        <v>319</v>
      </c>
      <c r="B319" s="25" t="s">
        <v>510</v>
      </c>
      <c r="C319" s="25"/>
      <c r="D319" s="30" t="s">
        <v>391</v>
      </c>
      <c r="E319" s="30"/>
      <c r="F319" s="30"/>
      <c r="G319" s="30"/>
      <c r="H319" s="30"/>
      <c r="I319" s="30"/>
      <c r="J319" s="30"/>
    </row>
    <row r="320" spans="1:10" ht="127.2" x14ac:dyDescent="0.25">
      <c r="A320" s="25">
        <v>320</v>
      </c>
      <c r="B320" s="25" t="s">
        <v>510</v>
      </c>
      <c r="C320" s="25"/>
      <c r="D320" s="30" t="s">
        <v>392</v>
      </c>
      <c r="E320" s="30"/>
      <c r="F320" s="30"/>
      <c r="G320" s="30"/>
      <c r="H320" s="30"/>
      <c r="I320" s="30"/>
      <c r="J320" s="30"/>
    </row>
    <row r="321" spans="1:10" ht="82.8" x14ac:dyDescent="0.25">
      <c r="A321" s="25">
        <v>321</v>
      </c>
      <c r="B321" s="25" t="s">
        <v>510</v>
      </c>
      <c r="C321" s="25"/>
      <c r="D321" s="31" t="s">
        <v>393</v>
      </c>
      <c r="E321" s="31"/>
      <c r="F321" s="31"/>
      <c r="G321" s="31"/>
      <c r="H321" s="31"/>
      <c r="I321" s="31"/>
      <c r="J321" s="31"/>
    </row>
    <row r="322" spans="1:10" ht="37.799999999999997" x14ac:dyDescent="0.3">
      <c r="A322" s="25">
        <v>322</v>
      </c>
      <c r="B322" s="25" t="s">
        <v>510</v>
      </c>
      <c r="C322" s="25"/>
      <c r="D322" s="209" t="s">
        <v>123</v>
      </c>
      <c r="E322" s="32"/>
      <c r="F322" s="32"/>
      <c r="G322" s="32"/>
      <c r="H322" s="32"/>
      <c r="I322" s="25"/>
      <c r="J322" s="25"/>
    </row>
  </sheetData>
  <autoFilter ref="B1:B322" xr:uid="{2A368923-BA77-4B7F-9241-4F25576341F0}"/>
  <pageMargins left="0.7" right="0.7" top="0.75" bottom="0.75" header="0.3" footer="0.3"/>
  <pageSetup scale="86" fitToHeight="0" orientation="landscape" verticalDpi="598"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CB4A4-9B15-4AFE-9625-29F14470BBA2}">
  <sheetPr>
    <pageSetUpPr fitToPage="1"/>
  </sheetPr>
  <dimension ref="A1:J186"/>
  <sheetViews>
    <sheetView topLeftCell="C166" zoomScaleNormal="100" workbookViewId="0">
      <selection activeCell="D9" sqref="D9"/>
    </sheetView>
  </sheetViews>
  <sheetFormatPr defaultColWidth="9.21875" defaultRowHeight="13.8" x14ac:dyDescent="0.25"/>
  <cols>
    <col min="1" max="2" width="0" style="1" hidden="1" customWidth="1"/>
    <col min="3" max="3" width="22.33203125" style="84" bestFit="1" customWidth="1"/>
    <col min="4" max="4" width="82.88671875" style="1" customWidth="1"/>
    <col min="5" max="5" width="12.44140625" style="1" customWidth="1"/>
    <col min="6" max="6" width="16.21875" style="1" customWidth="1"/>
    <col min="7" max="7" width="14.44140625" style="1" customWidth="1"/>
    <col min="8" max="8" width="10.77734375" style="1" customWidth="1"/>
    <col min="9" max="9" width="11.88671875" style="1" customWidth="1"/>
    <col min="10" max="10" width="11.109375" style="1" customWidth="1"/>
    <col min="11" max="16384" width="9.21875" style="1"/>
  </cols>
  <sheetData>
    <row r="1" spans="1:10" s="155" customFormat="1" ht="46.05" customHeight="1" x14ac:dyDescent="0.25">
      <c r="A1" s="157" t="s">
        <v>502</v>
      </c>
      <c r="B1" s="157" t="s">
        <v>508</v>
      </c>
      <c r="C1" s="150" t="s">
        <v>420</v>
      </c>
      <c r="D1" s="151" t="s">
        <v>121</v>
      </c>
      <c r="E1" s="152" t="s">
        <v>423</v>
      </c>
      <c r="F1" s="152" t="s">
        <v>424</v>
      </c>
      <c r="G1" s="152" t="s">
        <v>421</v>
      </c>
      <c r="H1" s="152" t="s">
        <v>422</v>
      </c>
      <c r="I1" s="152" t="s">
        <v>425</v>
      </c>
      <c r="J1" s="152" t="s">
        <v>426</v>
      </c>
    </row>
    <row r="2" spans="1:10" ht="15.6" x14ac:dyDescent="0.25">
      <c r="A2" s="25">
        <v>1</v>
      </c>
      <c r="B2" s="25" t="s">
        <v>1290</v>
      </c>
      <c r="C2" s="71"/>
      <c r="D2" s="24" t="s">
        <v>4196</v>
      </c>
      <c r="E2" s="24"/>
      <c r="F2" s="24"/>
      <c r="G2" s="24"/>
      <c r="H2" s="24"/>
      <c r="I2" s="24"/>
      <c r="J2" s="24"/>
    </row>
    <row r="3" spans="1:10" x14ac:dyDescent="0.25">
      <c r="A3" s="25">
        <v>2</v>
      </c>
      <c r="B3" s="25" t="s">
        <v>1289</v>
      </c>
      <c r="C3" s="71">
        <v>234.7</v>
      </c>
      <c r="D3" s="7" t="s">
        <v>4197</v>
      </c>
      <c r="E3" s="61">
        <v>5000</v>
      </c>
      <c r="F3" s="61">
        <v>7500</v>
      </c>
      <c r="G3" s="60">
        <f>E3*2</f>
        <v>10000</v>
      </c>
      <c r="H3" s="60">
        <f>F3*2</f>
        <v>15000</v>
      </c>
      <c r="I3" s="53">
        <f>ROUND(G3*1.03241, -2)</f>
        <v>10300</v>
      </c>
      <c r="J3" s="54">
        <f>ROUND(H3*1.03241, -2)</f>
        <v>15500</v>
      </c>
    </row>
    <row r="4" spans="1:10" x14ac:dyDescent="0.25">
      <c r="A4" s="25">
        <v>3</v>
      </c>
      <c r="B4" s="25" t="s">
        <v>1289</v>
      </c>
      <c r="C4" s="71">
        <v>234.9</v>
      </c>
      <c r="D4" s="7" t="s">
        <v>4198</v>
      </c>
      <c r="E4" s="63">
        <v>2500</v>
      </c>
      <c r="F4" s="63">
        <v>5000</v>
      </c>
      <c r="G4" s="14">
        <f t="shared" ref="G4:H67" si="0">E4*2</f>
        <v>5000</v>
      </c>
      <c r="H4" s="14">
        <f t="shared" si="0"/>
        <v>10000</v>
      </c>
      <c r="I4" s="4">
        <f t="shared" ref="I4:J67" si="1">ROUND(G4*1.03241, -2)</f>
        <v>5200</v>
      </c>
      <c r="J4" s="4">
        <f t="shared" si="1"/>
        <v>10300</v>
      </c>
    </row>
    <row r="5" spans="1:10" ht="15.6" x14ac:dyDescent="0.25">
      <c r="A5" s="25">
        <v>4</v>
      </c>
      <c r="B5" s="25" t="s">
        <v>1290</v>
      </c>
      <c r="C5" s="71"/>
      <c r="D5" s="24" t="s">
        <v>4199</v>
      </c>
      <c r="E5" s="24"/>
      <c r="F5" s="24"/>
      <c r="G5" s="24"/>
      <c r="H5" s="24"/>
      <c r="I5" s="4"/>
      <c r="J5" s="4"/>
    </row>
    <row r="6" spans="1:10" x14ac:dyDescent="0.25">
      <c r="A6" s="25">
        <v>5</v>
      </c>
      <c r="B6" s="25" t="s">
        <v>1290</v>
      </c>
      <c r="C6" s="71"/>
      <c r="D6" s="7" t="s">
        <v>4200</v>
      </c>
      <c r="E6" s="85"/>
      <c r="F6" s="85"/>
      <c r="G6" s="85"/>
      <c r="H6" s="85"/>
      <c r="I6" s="4"/>
      <c r="J6" s="4"/>
    </row>
    <row r="7" spans="1:10" x14ac:dyDescent="0.25">
      <c r="A7" s="25">
        <v>6</v>
      </c>
      <c r="B7" s="25" t="s">
        <v>1289</v>
      </c>
      <c r="C7" s="71">
        <v>234.101</v>
      </c>
      <c r="D7" s="7" t="s">
        <v>4201</v>
      </c>
      <c r="E7" s="63">
        <v>2500</v>
      </c>
      <c r="F7" s="63">
        <v>5000</v>
      </c>
      <c r="G7" s="14">
        <f t="shared" si="0"/>
        <v>5000</v>
      </c>
      <c r="H7" s="14">
        <f t="shared" si="0"/>
        <v>10000</v>
      </c>
      <c r="I7" s="4">
        <f t="shared" si="1"/>
        <v>5200</v>
      </c>
      <c r="J7" s="4">
        <f t="shared" si="1"/>
        <v>10300</v>
      </c>
    </row>
    <row r="8" spans="1:10" x14ac:dyDescent="0.25">
      <c r="A8" s="25">
        <v>7</v>
      </c>
      <c r="B8" s="25" t="s">
        <v>1289</v>
      </c>
      <c r="C8" s="71">
        <v>234.10300000000001</v>
      </c>
      <c r="D8" s="7" t="s">
        <v>4202</v>
      </c>
      <c r="E8" s="63">
        <v>2500</v>
      </c>
      <c r="F8" s="63">
        <v>5000</v>
      </c>
      <c r="G8" s="14">
        <f t="shared" si="0"/>
        <v>5000</v>
      </c>
      <c r="H8" s="14">
        <f t="shared" si="0"/>
        <v>10000</v>
      </c>
      <c r="I8" s="4">
        <f t="shared" si="1"/>
        <v>5200</v>
      </c>
      <c r="J8" s="4">
        <f t="shared" si="1"/>
        <v>10300</v>
      </c>
    </row>
    <row r="9" spans="1:10" x14ac:dyDescent="0.25">
      <c r="A9" s="25">
        <v>8</v>
      </c>
      <c r="B9" s="25" t="s">
        <v>1290</v>
      </c>
      <c r="C9" s="71"/>
      <c r="D9" s="7" t="s">
        <v>4203</v>
      </c>
      <c r="E9" s="85"/>
      <c r="F9" s="85"/>
      <c r="G9" s="85"/>
      <c r="H9" s="85"/>
      <c r="I9" s="4"/>
      <c r="J9" s="4"/>
    </row>
    <row r="10" spans="1:10" x14ac:dyDescent="0.25">
      <c r="A10" s="25">
        <v>9</v>
      </c>
      <c r="B10" s="25" t="s">
        <v>1289</v>
      </c>
      <c r="C10" s="71" t="s">
        <v>5034</v>
      </c>
      <c r="D10" s="7" t="s">
        <v>4204</v>
      </c>
      <c r="E10" s="63">
        <v>5000</v>
      </c>
      <c r="F10" s="63">
        <v>7500</v>
      </c>
      <c r="G10" s="14">
        <f t="shared" si="0"/>
        <v>10000</v>
      </c>
      <c r="H10" s="14">
        <f t="shared" si="0"/>
        <v>15000</v>
      </c>
      <c r="I10" s="4">
        <f t="shared" si="1"/>
        <v>10300</v>
      </c>
      <c r="J10" s="4">
        <f t="shared" si="1"/>
        <v>15500</v>
      </c>
    </row>
    <row r="11" spans="1:10" x14ac:dyDescent="0.25">
      <c r="A11" s="25">
        <v>10</v>
      </c>
      <c r="B11" s="25" t="s">
        <v>1290</v>
      </c>
      <c r="C11" s="71"/>
      <c r="D11" s="7" t="s">
        <v>4205</v>
      </c>
      <c r="E11" s="63">
        <v>5000</v>
      </c>
      <c r="F11" s="63">
        <v>7500</v>
      </c>
      <c r="G11" s="14">
        <f t="shared" si="0"/>
        <v>10000</v>
      </c>
      <c r="H11" s="14">
        <f t="shared" si="0"/>
        <v>15000</v>
      </c>
      <c r="I11" s="4">
        <f t="shared" si="1"/>
        <v>10300</v>
      </c>
      <c r="J11" s="4">
        <f t="shared" si="1"/>
        <v>15500</v>
      </c>
    </row>
    <row r="12" spans="1:10" x14ac:dyDescent="0.25">
      <c r="A12" s="25">
        <v>11</v>
      </c>
      <c r="B12" s="25" t="s">
        <v>1289</v>
      </c>
      <c r="C12" s="71" t="s">
        <v>5035</v>
      </c>
      <c r="D12" s="7" t="s">
        <v>4206</v>
      </c>
      <c r="E12" s="63">
        <v>2500</v>
      </c>
      <c r="F12" s="63">
        <v>5000</v>
      </c>
      <c r="G12" s="14">
        <f t="shared" si="0"/>
        <v>5000</v>
      </c>
      <c r="H12" s="14">
        <f t="shared" si="0"/>
        <v>10000</v>
      </c>
      <c r="I12" s="4">
        <f t="shared" si="1"/>
        <v>5200</v>
      </c>
      <c r="J12" s="4">
        <f t="shared" si="1"/>
        <v>10300</v>
      </c>
    </row>
    <row r="13" spans="1:10" x14ac:dyDescent="0.25">
      <c r="A13" s="25">
        <v>12</v>
      </c>
      <c r="B13" s="25" t="s">
        <v>1289</v>
      </c>
      <c r="C13" s="71" t="s">
        <v>5038</v>
      </c>
      <c r="D13" s="7" t="s">
        <v>4207</v>
      </c>
      <c r="E13" s="63">
        <v>5000</v>
      </c>
      <c r="F13" s="63">
        <v>5000</v>
      </c>
      <c r="G13" s="14">
        <f t="shared" si="0"/>
        <v>10000</v>
      </c>
      <c r="H13" s="14">
        <f t="shared" si="0"/>
        <v>10000</v>
      </c>
      <c r="I13" s="4">
        <f t="shared" si="1"/>
        <v>10300</v>
      </c>
      <c r="J13" s="4">
        <f t="shared" si="1"/>
        <v>10300</v>
      </c>
    </row>
    <row r="14" spans="1:10" x14ac:dyDescent="0.25">
      <c r="A14" s="25">
        <v>13</v>
      </c>
      <c r="B14" s="25" t="s">
        <v>1289</v>
      </c>
      <c r="C14" s="71" t="s">
        <v>5037</v>
      </c>
      <c r="D14" s="7" t="s">
        <v>4208</v>
      </c>
      <c r="E14" s="63">
        <v>5000</v>
      </c>
      <c r="F14" s="63">
        <v>7500</v>
      </c>
      <c r="G14" s="14">
        <f t="shared" si="0"/>
        <v>10000</v>
      </c>
      <c r="H14" s="14">
        <f t="shared" si="0"/>
        <v>15000</v>
      </c>
      <c r="I14" s="4">
        <f t="shared" si="1"/>
        <v>10300</v>
      </c>
      <c r="J14" s="4">
        <f t="shared" si="1"/>
        <v>15500</v>
      </c>
    </row>
    <row r="15" spans="1:10" x14ac:dyDescent="0.25">
      <c r="A15" s="25">
        <v>14</v>
      </c>
      <c r="B15" s="25" t="s">
        <v>1289</v>
      </c>
      <c r="C15" s="71" t="s">
        <v>5036</v>
      </c>
      <c r="D15" s="7" t="s">
        <v>4209</v>
      </c>
      <c r="E15" s="63">
        <v>5000</v>
      </c>
      <c r="F15" s="63">
        <v>7500</v>
      </c>
      <c r="G15" s="14">
        <f t="shared" si="0"/>
        <v>10000</v>
      </c>
      <c r="H15" s="14">
        <f t="shared" si="0"/>
        <v>15000</v>
      </c>
      <c r="I15" s="4">
        <f t="shared" si="1"/>
        <v>10300</v>
      </c>
      <c r="J15" s="4">
        <f t="shared" si="1"/>
        <v>15500</v>
      </c>
    </row>
    <row r="16" spans="1:10" x14ac:dyDescent="0.25">
      <c r="A16" s="25">
        <v>15</v>
      </c>
      <c r="B16" s="25" t="s">
        <v>1290</v>
      </c>
      <c r="C16" s="71"/>
      <c r="D16" s="7" t="s">
        <v>4210</v>
      </c>
      <c r="E16" s="85"/>
      <c r="F16" s="85"/>
      <c r="G16" s="85"/>
      <c r="H16" s="85"/>
      <c r="I16" s="4"/>
      <c r="J16" s="4"/>
    </row>
    <row r="17" spans="1:10" x14ac:dyDescent="0.25">
      <c r="A17" s="25">
        <v>16</v>
      </c>
      <c r="B17" s="25" t="s">
        <v>1289</v>
      </c>
      <c r="C17" s="71" t="s">
        <v>5039</v>
      </c>
      <c r="D17" s="7" t="s">
        <v>4204</v>
      </c>
      <c r="E17" s="63">
        <v>5000</v>
      </c>
      <c r="F17" s="63">
        <v>7500</v>
      </c>
      <c r="G17" s="14">
        <f t="shared" si="0"/>
        <v>10000</v>
      </c>
      <c r="H17" s="14">
        <f t="shared" si="0"/>
        <v>15000</v>
      </c>
      <c r="I17" s="4">
        <f t="shared" si="1"/>
        <v>10300</v>
      </c>
      <c r="J17" s="4">
        <f t="shared" si="1"/>
        <v>15500</v>
      </c>
    </row>
    <row r="18" spans="1:10" x14ac:dyDescent="0.25">
      <c r="A18" s="25">
        <v>17</v>
      </c>
      <c r="B18" s="25" t="s">
        <v>1290</v>
      </c>
      <c r="C18" s="71"/>
      <c r="D18" s="7" t="s">
        <v>4205</v>
      </c>
      <c r="E18" s="63">
        <v>5000</v>
      </c>
      <c r="F18" s="63">
        <v>7500</v>
      </c>
      <c r="G18" s="14">
        <f t="shared" si="0"/>
        <v>10000</v>
      </c>
      <c r="H18" s="14">
        <f t="shared" si="0"/>
        <v>15000</v>
      </c>
      <c r="I18" s="4">
        <f t="shared" si="1"/>
        <v>10300</v>
      </c>
      <c r="J18" s="4">
        <f t="shared" si="1"/>
        <v>15500</v>
      </c>
    </row>
    <row r="19" spans="1:10" x14ac:dyDescent="0.25">
      <c r="A19" s="25">
        <v>18</v>
      </c>
      <c r="B19" s="25" t="s">
        <v>1289</v>
      </c>
      <c r="C19" s="71" t="s">
        <v>5040</v>
      </c>
      <c r="D19" s="7" t="s">
        <v>4206</v>
      </c>
      <c r="E19" s="63">
        <v>2500</v>
      </c>
      <c r="F19" s="63">
        <v>5000</v>
      </c>
      <c r="G19" s="14">
        <f t="shared" si="0"/>
        <v>5000</v>
      </c>
      <c r="H19" s="14">
        <f t="shared" si="0"/>
        <v>10000</v>
      </c>
      <c r="I19" s="4">
        <f t="shared" si="1"/>
        <v>5200</v>
      </c>
      <c r="J19" s="4">
        <f t="shared" si="1"/>
        <v>10300</v>
      </c>
    </row>
    <row r="20" spans="1:10" x14ac:dyDescent="0.25">
      <c r="A20" s="25">
        <v>19</v>
      </c>
      <c r="B20" s="25" t="s">
        <v>1289</v>
      </c>
      <c r="C20" s="71" t="s">
        <v>5041</v>
      </c>
      <c r="D20" s="7" t="s">
        <v>4211</v>
      </c>
      <c r="E20" s="63">
        <v>5000</v>
      </c>
      <c r="F20" s="63">
        <v>7500</v>
      </c>
      <c r="G20" s="14">
        <f t="shared" si="0"/>
        <v>10000</v>
      </c>
      <c r="H20" s="14">
        <f t="shared" si="0"/>
        <v>15000</v>
      </c>
      <c r="I20" s="4">
        <f t="shared" si="1"/>
        <v>10300</v>
      </c>
      <c r="J20" s="4">
        <f t="shared" si="1"/>
        <v>15500</v>
      </c>
    </row>
    <row r="21" spans="1:10" x14ac:dyDescent="0.25">
      <c r="A21" s="25">
        <v>20</v>
      </c>
      <c r="B21" s="25" t="s">
        <v>1289</v>
      </c>
      <c r="C21" s="71" t="s">
        <v>5042</v>
      </c>
      <c r="D21" s="7" t="s">
        <v>4209</v>
      </c>
      <c r="E21" s="63">
        <v>5000</v>
      </c>
      <c r="F21" s="63">
        <v>7500</v>
      </c>
      <c r="G21" s="14">
        <f t="shared" si="0"/>
        <v>10000</v>
      </c>
      <c r="H21" s="14">
        <f t="shared" si="0"/>
        <v>15000</v>
      </c>
      <c r="I21" s="4">
        <f t="shared" si="1"/>
        <v>10300</v>
      </c>
      <c r="J21" s="4">
        <f t="shared" si="1"/>
        <v>15500</v>
      </c>
    </row>
    <row r="22" spans="1:10" x14ac:dyDescent="0.25">
      <c r="A22" s="25">
        <v>21</v>
      </c>
      <c r="B22" s="25" t="s">
        <v>1290</v>
      </c>
      <c r="C22" s="71"/>
      <c r="D22" s="7" t="s">
        <v>4212</v>
      </c>
      <c r="E22" s="85"/>
      <c r="F22" s="85"/>
      <c r="G22" s="85"/>
      <c r="H22" s="85"/>
      <c r="I22" s="4"/>
      <c r="J22" s="4"/>
    </row>
    <row r="23" spans="1:10" x14ac:dyDescent="0.25">
      <c r="A23" s="25">
        <v>22</v>
      </c>
      <c r="B23" s="25" t="s">
        <v>1289</v>
      </c>
      <c r="C23" s="71" t="s">
        <v>5043</v>
      </c>
      <c r="D23" s="7" t="s">
        <v>4204</v>
      </c>
      <c r="E23" s="63">
        <v>5000</v>
      </c>
      <c r="F23" s="63">
        <v>7500</v>
      </c>
      <c r="G23" s="14">
        <f t="shared" si="0"/>
        <v>10000</v>
      </c>
      <c r="H23" s="14">
        <f t="shared" si="0"/>
        <v>15000</v>
      </c>
      <c r="I23" s="4">
        <f t="shared" si="1"/>
        <v>10300</v>
      </c>
      <c r="J23" s="4">
        <f t="shared" si="1"/>
        <v>15500</v>
      </c>
    </row>
    <row r="24" spans="1:10" x14ac:dyDescent="0.25">
      <c r="A24" s="25">
        <v>23</v>
      </c>
      <c r="B24" s="25" t="s">
        <v>1290</v>
      </c>
      <c r="C24" s="71"/>
      <c r="D24" s="7" t="s">
        <v>4205</v>
      </c>
      <c r="E24" s="63">
        <v>5000</v>
      </c>
      <c r="F24" s="63">
        <v>7500</v>
      </c>
      <c r="G24" s="14">
        <f t="shared" si="0"/>
        <v>10000</v>
      </c>
      <c r="H24" s="14">
        <f t="shared" si="0"/>
        <v>15000</v>
      </c>
      <c r="I24" s="4">
        <f t="shared" si="1"/>
        <v>10300</v>
      </c>
      <c r="J24" s="4">
        <f t="shared" si="1"/>
        <v>15500</v>
      </c>
    </row>
    <row r="25" spans="1:10" x14ac:dyDescent="0.25">
      <c r="A25" s="25">
        <v>24</v>
      </c>
      <c r="B25" s="25" t="s">
        <v>1289</v>
      </c>
      <c r="C25" s="71" t="s">
        <v>5044</v>
      </c>
      <c r="D25" s="7" t="s">
        <v>4206</v>
      </c>
      <c r="E25" s="63">
        <v>2500</v>
      </c>
      <c r="F25" s="63">
        <v>5000</v>
      </c>
      <c r="G25" s="14">
        <f t="shared" si="0"/>
        <v>5000</v>
      </c>
      <c r="H25" s="14">
        <f t="shared" si="0"/>
        <v>10000</v>
      </c>
      <c r="I25" s="4">
        <f t="shared" si="1"/>
        <v>5200</v>
      </c>
      <c r="J25" s="4">
        <f t="shared" si="1"/>
        <v>10300</v>
      </c>
    </row>
    <row r="26" spans="1:10" x14ac:dyDescent="0.25">
      <c r="A26" s="25">
        <v>25</v>
      </c>
      <c r="B26" s="25" t="s">
        <v>1289</v>
      </c>
      <c r="C26" s="71" t="s">
        <v>5045</v>
      </c>
      <c r="D26" s="7" t="s">
        <v>4207</v>
      </c>
      <c r="E26" s="63">
        <v>5000</v>
      </c>
      <c r="F26" s="63">
        <v>7500</v>
      </c>
      <c r="G26" s="14">
        <f t="shared" si="0"/>
        <v>10000</v>
      </c>
      <c r="H26" s="14">
        <f t="shared" si="0"/>
        <v>15000</v>
      </c>
      <c r="I26" s="4">
        <f t="shared" si="1"/>
        <v>10300</v>
      </c>
      <c r="J26" s="4">
        <f t="shared" si="1"/>
        <v>15500</v>
      </c>
    </row>
    <row r="27" spans="1:10" x14ac:dyDescent="0.25">
      <c r="A27" s="25">
        <v>26</v>
      </c>
      <c r="B27" s="25" t="s">
        <v>1290</v>
      </c>
      <c r="C27" s="71"/>
      <c r="D27" s="7" t="s">
        <v>4208</v>
      </c>
      <c r="E27" s="63">
        <v>5000</v>
      </c>
      <c r="F27" s="63">
        <v>7500</v>
      </c>
      <c r="G27" s="14">
        <f t="shared" si="0"/>
        <v>10000</v>
      </c>
      <c r="H27" s="14">
        <f t="shared" si="0"/>
        <v>15000</v>
      </c>
      <c r="I27" s="4">
        <f t="shared" si="1"/>
        <v>10300</v>
      </c>
      <c r="J27" s="4">
        <f t="shared" si="1"/>
        <v>15500</v>
      </c>
    </row>
    <row r="28" spans="1:10" x14ac:dyDescent="0.25">
      <c r="A28" s="25">
        <v>27</v>
      </c>
      <c r="B28" s="25" t="s">
        <v>1289</v>
      </c>
      <c r="C28" s="71" t="s">
        <v>5046</v>
      </c>
      <c r="D28" s="7" t="s">
        <v>4209</v>
      </c>
      <c r="E28" s="63">
        <v>5000</v>
      </c>
      <c r="F28" s="63">
        <v>7500</v>
      </c>
      <c r="G28" s="14">
        <f t="shared" si="0"/>
        <v>10000</v>
      </c>
      <c r="H28" s="14">
        <f t="shared" si="0"/>
        <v>15000</v>
      </c>
      <c r="I28" s="4">
        <f t="shared" si="1"/>
        <v>10300</v>
      </c>
      <c r="J28" s="4">
        <f t="shared" si="1"/>
        <v>15500</v>
      </c>
    </row>
    <row r="29" spans="1:10" x14ac:dyDescent="0.25">
      <c r="A29" s="25">
        <v>28</v>
      </c>
      <c r="B29" s="25" t="s">
        <v>1289</v>
      </c>
      <c r="C29" s="71">
        <v>234.10900000000001</v>
      </c>
      <c r="D29" s="7" t="s">
        <v>4213</v>
      </c>
      <c r="E29" s="63">
        <v>1000</v>
      </c>
      <c r="F29" s="63">
        <v>2000</v>
      </c>
      <c r="G29" s="14">
        <f t="shared" si="0"/>
        <v>2000</v>
      </c>
      <c r="H29" s="14">
        <f t="shared" si="0"/>
        <v>4000</v>
      </c>
      <c r="I29" s="4">
        <f t="shared" si="1"/>
        <v>2100</v>
      </c>
      <c r="J29" s="4">
        <f t="shared" si="1"/>
        <v>4100</v>
      </c>
    </row>
    <row r="30" spans="1:10" ht="15.6" x14ac:dyDescent="0.25">
      <c r="A30" s="25">
        <v>29</v>
      </c>
      <c r="B30" s="25" t="s">
        <v>1290</v>
      </c>
      <c r="C30" s="71"/>
      <c r="D30" s="24" t="s">
        <v>4214</v>
      </c>
      <c r="E30" s="24"/>
      <c r="F30" s="24"/>
      <c r="G30" s="24"/>
      <c r="H30" s="24"/>
      <c r="I30" s="4"/>
      <c r="J30" s="4"/>
    </row>
    <row r="31" spans="1:10" x14ac:dyDescent="0.25">
      <c r="A31" s="25">
        <v>30</v>
      </c>
      <c r="B31" s="25" t="s">
        <v>1290</v>
      </c>
      <c r="C31" s="71"/>
      <c r="D31" s="72" t="s">
        <v>4215</v>
      </c>
      <c r="E31" s="85"/>
      <c r="F31" s="85"/>
      <c r="G31" s="85"/>
      <c r="H31" s="85"/>
      <c r="I31" s="4"/>
      <c r="J31" s="4"/>
    </row>
    <row r="32" spans="1:10" x14ac:dyDescent="0.25">
      <c r="A32" s="25">
        <v>31</v>
      </c>
      <c r="B32" s="25" t="s">
        <v>1289</v>
      </c>
      <c r="C32" s="71">
        <v>234.20099999999999</v>
      </c>
      <c r="D32" s="7" t="s">
        <v>4216</v>
      </c>
      <c r="E32" s="63">
        <v>1000</v>
      </c>
      <c r="F32" s="63">
        <v>2000</v>
      </c>
      <c r="G32" s="14">
        <f t="shared" si="0"/>
        <v>2000</v>
      </c>
      <c r="H32" s="14">
        <f t="shared" si="0"/>
        <v>4000</v>
      </c>
      <c r="I32" s="4">
        <f t="shared" si="1"/>
        <v>2100</v>
      </c>
      <c r="J32" s="4">
        <f t="shared" si="1"/>
        <v>4100</v>
      </c>
    </row>
    <row r="33" spans="1:10" x14ac:dyDescent="0.25">
      <c r="A33" s="25">
        <v>32</v>
      </c>
      <c r="B33" s="25" t="s">
        <v>1289</v>
      </c>
      <c r="C33" s="71">
        <v>234.203</v>
      </c>
      <c r="D33" s="7" t="s">
        <v>4217</v>
      </c>
      <c r="E33" s="63">
        <v>1000</v>
      </c>
      <c r="F33" s="63">
        <v>2000</v>
      </c>
      <c r="G33" s="14">
        <f t="shared" si="0"/>
        <v>2000</v>
      </c>
      <c r="H33" s="14">
        <f t="shared" si="0"/>
        <v>4000</v>
      </c>
      <c r="I33" s="4">
        <f t="shared" si="1"/>
        <v>2100</v>
      </c>
      <c r="J33" s="4">
        <f t="shared" si="1"/>
        <v>4100</v>
      </c>
    </row>
    <row r="34" spans="1:10" x14ac:dyDescent="0.25">
      <c r="A34" s="25">
        <v>33</v>
      </c>
      <c r="B34" s="25" t="s">
        <v>1289</v>
      </c>
      <c r="C34" s="71">
        <v>234.20500000000001</v>
      </c>
      <c r="D34" s="7" t="s">
        <v>4218</v>
      </c>
      <c r="E34" s="63">
        <v>2500</v>
      </c>
      <c r="F34" s="63">
        <v>5000</v>
      </c>
      <c r="G34" s="14">
        <f t="shared" si="0"/>
        <v>5000</v>
      </c>
      <c r="H34" s="14">
        <f t="shared" si="0"/>
        <v>10000</v>
      </c>
      <c r="I34" s="4">
        <f t="shared" si="1"/>
        <v>5200</v>
      </c>
      <c r="J34" s="4">
        <f t="shared" si="1"/>
        <v>10300</v>
      </c>
    </row>
    <row r="35" spans="1:10" x14ac:dyDescent="0.25">
      <c r="A35" s="25">
        <v>34</v>
      </c>
      <c r="B35" s="25" t="s">
        <v>1289</v>
      </c>
      <c r="C35" s="71">
        <v>234.20699999999999</v>
      </c>
      <c r="D35" s="7" t="s">
        <v>4219</v>
      </c>
      <c r="E35" s="63">
        <v>2500</v>
      </c>
      <c r="F35" s="63">
        <v>5000</v>
      </c>
      <c r="G35" s="14">
        <f t="shared" si="0"/>
        <v>5000</v>
      </c>
      <c r="H35" s="14">
        <f t="shared" si="0"/>
        <v>10000</v>
      </c>
      <c r="I35" s="4">
        <f t="shared" si="1"/>
        <v>5200</v>
      </c>
      <c r="J35" s="4">
        <f t="shared" si="1"/>
        <v>10300</v>
      </c>
    </row>
    <row r="36" spans="1:10" x14ac:dyDescent="0.25">
      <c r="A36" s="25">
        <v>35</v>
      </c>
      <c r="B36" s="25" t="s">
        <v>1289</v>
      </c>
      <c r="C36" s="71">
        <v>234.209</v>
      </c>
      <c r="D36" s="7" t="s">
        <v>4220</v>
      </c>
      <c r="E36" s="63">
        <v>5000</v>
      </c>
      <c r="F36" s="63">
        <v>7500</v>
      </c>
      <c r="G36" s="14">
        <f t="shared" si="0"/>
        <v>10000</v>
      </c>
      <c r="H36" s="14">
        <f t="shared" si="0"/>
        <v>15000</v>
      </c>
      <c r="I36" s="4">
        <f t="shared" si="1"/>
        <v>10300</v>
      </c>
      <c r="J36" s="4">
        <f t="shared" si="1"/>
        <v>15500</v>
      </c>
    </row>
    <row r="37" spans="1:10" x14ac:dyDescent="0.25">
      <c r="A37" s="25">
        <v>36</v>
      </c>
      <c r="B37" s="25" t="s">
        <v>1289</v>
      </c>
      <c r="C37" s="71">
        <v>234.21100000000001</v>
      </c>
      <c r="D37" s="7" t="s">
        <v>4221</v>
      </c>
      <c r="E37" s="63">
        <v>1000</v>
      </c>
      <c r="F37" s="63">
        <v>2000</v>
      </c>
      <c r="G37" s="14">
        <f t="shared" si="0"/>
        <v>2000</v>
      </c>
      <c r="H37" s="14">
        <f t="shared" si="0"/>
        <v>4000</v>
      </c>
      <c r="I37" s="4">
        <f t="shared" si="1"/>
        <v>2100</v>
      </c>
      <c r="J37" s="4">
        <f t="shared" si="1"/>
        <v>4100</v>
      </c>
    </row>
    <row r="38" spans="1:10" x14ac:dyDescent="0.25">
      <c r="A38" s="25">
        <v>37</v>
      </c>
      <c r="B38" s="25" t="s">
        <v>1289</v>
      </c>
      <c r="C38" s="71">
        <v>234.21299999999999</v>
      </c>
      <c r="D38" s="7" t="s">
        <v>4222</v>
      </c>
      <c r="E38" s="63">
        <v>1000</v>
      </c>
      <c r="F38" s="63">
        <v>2000</v>
      </c>
      <c r="G38" s="14">
        <f t="shared" si="0"/>
        <v>2000</v>
      </c>
      <c r="H38" s="14">
        <f t="shared" si="0"/>
        <v>4000</v>
      </c>
      <c r="I38" s="4">
        <f t="shared" si="1"/>
        <v>2100</v>
      </c>
      <c r="J38" s="4">
        <f t="shared" si="1"/>
        <v>4100</v>
      </c>
    </row>
    <row r="39" spans="1:10" x14ac:dyDescent="0.25">
      <c r="A39" s="25">
        <v>38</v>
      </c>
      <c r="B39" s="25" t="s">
        <v>1289</v>
      </c>
      <c r="C39" s="71">
        <v>234.215</v>
      </c>
      <c r="D39" s="7" t="s">
        <v>4223</v>
      </c>
      <c r="E39" s="63">
        <v>5000</v>
      </c>
      <c r="F39" s="63">
        <v>7500</v>
      </c>
      <c r="G39" s="14">
        <f t="shared" si="0"/>
        <v>10000</v>
      </c>
      <c r="H39" s="14">
        <f t="shared" si="0"/>
        <v>15000</v>
      </c>
      <c r="I39" s="4">
        <f t="shared" si="1"/>
        <v>10300</v>
      </c>
      <c r="J39" s="4">
        <f t="shared" si="1"/>
        <v>15500</v>
      </c>
    </row>
    <row r="40" spans="1:10" x14ac:dyDescent="0.25">
      <c r="A40" s="25">
        <v>39</v>
      </c>
      <c r="B40" s="25" t="s">
        <v>1289</v>
      </c>
      <c r="C40" s="71">
        <v>234.21700000000001</v>
      </c>
      <c r="D40" s="7" t="s">
        <v>4224</v>
      </c>
      <c r="E40" s="63">
        <v>1000</v>
      </c>
      <c r="F40" s="63">
        <v>2000</v>
      </c>
      <c r="G40" s="14">
        <f t="shared" si="0"/>
        <v>2000</v>
      </c>
      <c r="H40" s="14">
        <f t="shared" si="0"/>
        <v>4000</v>
      </c>
      <c r="I40" s="4">
        <f t="shared" si="1"/>
        <v>2100</v>
      </c>
      <c r="J40" s="4">
        <f t="shared" si="1"/>
        <v>4100</v>
      </c>
    </row>
    <row r="41" spans="1:10" x14ac:dyDescent="0.25">
      <c r="A41" s="25">
        <v>40</v>
      </c>
      <c r="B41" s="25" t="s">
        <v>1289</v>
      </c>
      <c r="C41" s="71">
        <v>234.21899999999999</v>
      </c>
      <c r="D41" s="7" t="s">
        <v>4225</v>
      </c>
      <c r="E41" s="63">
        <v>1000</v>
      </c>
      <c r="F41" s="63">
        <v>2000</v>
      </c>
      <c r="G41" s="14">
        <f t="shared" si="0"/>
        <v>2000</v>
      </c>
      <c r="H41" s="14">
        <f t="shared" si="0"/>
        <v>4000</v>
      </c>
      <c r="I41" s="4">
        <f t="shared" si="1"/>
        <v>2100</v>
      </c>
      <c r="J41" s="4">
        <f t="shared" si="1"/>
        <v>4100</v>
      </c>
    </row>
    <row r="42" spans="1:10" x14ac:dyDescent="0.25">
      <c r="A42" s="25">
        <v>41</v>
      </c>
      <c r="B42" s="25" t="s">
        <v>1289</v>
      </c>
      <c r="C42" s="71">
        <v>234.221</v>
      </c>
      <c r="D42" s="7" t="s">
        <v>4226</v>
      </c>
      <c r="E42" s="63">
        <v>1000</v>
      </c>
      <c r="F42" s="63">
        <v>2000</v>
      </c>
      <c r="G42" s="14">
        <f t="shared" si="0"/>
        <v>2000</v>
      </c>
      <c r="H42" s="14">
        <f t="shared" si="0"/>
        <v>4000</v>
      </c>
      <c r="I42" s="4">
        <f t="shared" si="1"/>
        <v>2100</v>
      </c>
      <c r="J42" s="4">
        <f t="shared" si="1"/>
        <v>4100</v>
      </c>
    </row>
    <row r="43" spans="1:10" x14ac:dyDescent="0.25">
      <c r="A43" s="25">
        <v>42</v>
      </c>
      <c r="B43" s="25" t="s">
        <v>1289</v>
      </c>
      <c r="C43" s="71">
        <v>234.22300000000001</v>
      </c>
      <c r="D43" s="7" t="s">
        <v>4227</v>
      </c>
      <c r="E43" s="63">
        <v>1000</v>
      </c>
      <c r="F43" s="63">
        <v>2000</v>
      </c>
      <c r="G43" s="14">
        <f t="shared" si="0"/>
        <v>2000</v>
      </c>
      <c r="H43" s="14">
        <f t="shared" si="0"/>
        <v>4000</v>
      </c>
      <c r="I43" s="4">
        <f t="shared" si="1"/>
        <v>2100</v>
      </c>
      <c r="J43" s="4">
        <f t="shared" si="1"/>
        <v>4100</v>
      </c>
    </row>
    <row r="44" spans="1:10" x14ac:dyDescent="0.25">
      <c r="A44" s="25">
        <v>43</v>
      </c>
      <c r="B44" s="25" t="s">
        <v>1289</v>
      </c>
      <c r="C44" s="71">
        <v>234.22499999999999</v>
      </c>
      <c r="D44" s="7" t="s">
        <v>4228</v>
      </c>
      <c r="E44" s="63">
        <v>5000</v>
      </c>
      <c r="F44" s="63">
        <v>7500</v>
      </c>
      <c r="G44" s="14">
        <f t="shared" si="0"/>
        <v>10000</v>
      </c>
      <c r="H44" s="14">
        <f t="shared" si="0"/>
        <v>15000</v>
      </c>
      <c r="I44" s="4">
        <f t="shared" si="1"/>
        <v>10300</v>
      </c>
      <c r="J44" s="4">
        <f t="shared" si="1"/>
        <v>15500</v>
      </c>
    </row>
    <row r="45" spans="1:10" x14ac:dyDescent="0.25">
      <c r="A45" s="25">
        <v>44</v>
      </c>
      <c r="B45" s="25" t="s">
        <v>1289</v>
      </c>
      <c r="C45" s="71">
        <v>234.227</v>
      </c>
      <c r="D45" s="7" t="s">
        <v>4229</v>
      </c>
      <c r="E45" s="63">
        <v>2500</v>
      </c>
      <c r="F45" s="63">
        <v>5000</v>
      </c>
      <c r="G45" s="14">
        <f t="shared" si="0"/>
        <v>5000</v>
      </c>
      <c r="H45" s="14">
        <f t="shared" si="0"/>
        <v>10000</v>
      </c>
      <c r="I45" s="4">
        <f t="shared" si="1"/>
        <v>5200</v>
      </c>
      <c r="J45" s="4">
        <f t="shared" si="1"/>
        <v>10300</v>
      </c>
    </row>
    <row r="46" spans="1:10" x14ac:dyDescent="0.25">
      <c r="A46" s="25">
        <v>45</v>
      </c>
      <c r="B46" s="25" t="s">
        <v>1289</v>
      </c>
      <c r="C46" s="71">
        <v>234.22900000000001</v>
      </c>
      <c r="D46" s="7" t="s">
        <v>4230</v>
      </c>
      <c r="E46" s="63">
        <v>2500</v>
      </c>
      <c r="F46" s="63">
        <v>5000</v>
      </c>
      <c r="G46" s="14">
        <f t="shared" si="0"/>
        <v>5000</v>
      </c>
      <c r="H46" s="14">
        <f t="shared" si="0"/>
        <v>10000</v>
      </c>
      <c r="I46" s="4">
        <f t="shared" si="1"/>
        <v>5200</v>
      </c>
      <c r="J46" s="4">
        <f t="shared" si="1"/>
        <v>10300</v>
      </c>
    </row>
    <row r="47" spans="1:10" x14ac:dyDescent="0.25">
      <c r="A47" s="25">
        <v>46</v>
      </c>
      <c r="B47" s="25" t="s">
        <v>1289</v>
      </c>
      <c r="C47" s="71">
        <v>234.23099999999999</v>
      </c>
      <c r="D47" s="7" t="s">
        <v>4231</v>
      </c>
      <c r="E47" s="63">
        <v>1000</v>
      </c>
      <c r="F47" s="63">
        <v>2000</v>
      </c>
      <c r="G47" s="14">
        <f t="shared" si="0"/>
        <v>2000</v>
      </c>
      <c r="H47" s="14">
        <f t="shared" si="0"/>
        <v>4000</v>
      </c>
      <c r="I47" s="4">
        <f t="shared" si="1"/>
        <v>2100</v>
      </c>
      <c r="J47" s="4">
        <f t="shared" si="1"/>
        <v>4100</v>
      </c>
    </row>
    <row r="48" spans="1:10" x14ac:dyDescent="0.25">
      <c r="A48" s="25">
        <v>47</v>
      </c>
      <c r="B48" s="25" t="s">
        <v>1289</v>
      </c>
      <c r="C48" s="71">
        <v>234.233</v>
      </c>
      <c r="D48" s="7" t="s">
        <v>4232</v>
      </c>
      <c r="E48" s="63">
        <v>1000</v>
      </c>
      <c r="F48" s="63">
        <v>2000</v>
      </c>
      <c r="G48" s="14">
        <f t="shared" si="0"/>
        <v>2000</v>
      </c>
      <c r="H48" s="14">
        <f t="shared" si="0"/>
        <v>4000</v>
      </c>
      <c r="I48" s="4">
        <f t="shared" si="1"/>
        <v>2100</v>
      </c>
      <c r="J48" s="4">
        <f t="shared" si="1"/>
        <v>4100</v>
      </c>
    </row>
    <row r="49" spans="1:10" x14ac:dyDescent="0.25">
      <c r="A49" s="25">
        <v>48</v>
      </c>
      <c r="B49" s="25" t="s">
        <v>1289</v>
      </c>
      <c r="C49" s="71">
        <v>234.23500000000001</v>
      </c>
      <c r="D49" s="7" t="s">
        <v>4233</v>
      </c>
      <c r="E49" s="63">
        <v>1000</v>
      </c>
      <c r="F49" s="63">
        <v>2000</v>
      </c>
      <c r="G49" s="14">
        <f t="shared" si="0"/>
        <v>2000</v>
      </c>
      <c r="H49" s="14">
        <f t="shared" si="0"/>
        <v>4000</v>
      </c>
      <c r="I49" s="4">
        <f t="shared" si="1"/>
        <v>2100</v>
      </c>
      <c r="J49" s="4">
        <f t="shared" si="1"/>
        <v>4100</v>
      </c>
    </row>
    <row r="50" spans="1:10" x14ac:dyDescent="0.25">
      <c r="A50" s="25">
        <v>49</v>
      </c>
      <c r="B50" s="25" t="s">
        <v>1289</v>
      </c>
      <c r="C50" s="71">
        <v>234.23699999999999</v>
      </c>
      <c r="D50" s="7" t="s">
        <v>4234</v>
      </c>
      <c r="E50" s="63">
        <v>1000</v>
      </c>
      <c r="F50" s="63">
        <v>2000</v>
      </c>
      <c r="G50" s="14">
        <f t="shared" si="0"/>
        <v>2000</v>
      </c>
      <c r="H50" s="14">
        <f t="shared" si="0"/>
        <v>4000</v>
      </c>
      <c r="I50" s="4">
        <f t="shared" si="1"/>
        <v>2100</v>
      </c>
      <c r="J50" s="4">
        <f t="shared" si="1"/>
        <v>4100</v>
      </c>
    </row>
    <row r="51" spans="1:10" x14ac:dyDescent="0.25">
      <c r="A51" s="25">
        <v>50</v>
      </c>
      <c r="B51" s="25" t="s">
        <v>1289</v>
      </c>
      <c r="C51" s="71">
        <v>234.239</v>
      </c>
      <c r="D51" s="7" t="s">
        <v>4235</v>
      </c>
      <c r="E51" s="63">
        <v>1000</v>
      </c>
      <c r="F51" s="63">
        <v>2000</v>
      </c>
      <c r="G51" s="14">
        <f t="shared" si="0"/>
        <v>2000</v>
      </c>
      <c r="H51" s="14">
        <f t="shared" si="0"/>
        <v>4000</v>
      </c>
      <c r="I51" s="4">
        <f t="shared" si="1"/>
        <v>2100</v>
      </c>
      <c r="J51" s="4">
        <f t="shared" si="1"/>
        <v>4100</v>
      </c>
    </row>
    <row r="52" spans="1:10" x14ac:dyDescent="0.25">
      <c r="A52" s="25">
        <v>51</v>
      </c>
      <c r="B52" s="25" t="s">
        <v>1289</v>
      </c>
      <c r="C52" s="71">
        <v>234.24100000000001</v>
      </c>
      <c r="D52" s="7" t="s">
        <v>4236</v>
      </c>
      <c r="E52" s="63">
        <v>1000</v>
      </c>
      <c r="F52" s="63">
        <v>2000</v>
      </c>
      <c r="G52" s="14">
        <f t="shared" si="0"/>
        <v>2000</v>
      </c>
      <c r="H52" s="14">
        <f t="shared" si="0"/>
        <v>4000</v>
      </c>
      <c r="I52" s="4">
        <f t="shared" si="1"/>
        <v>2100</v>
      </c>
      <c r="J52" s="4">
        <f t="shared" si="1"/>
        <v>4100</v>
      </c>
    </row>
    <row r="53" spans="1:10" x14ac:dyDescent="0.25">
      <c r="A53" s="25">
        <v>52</v>
      </c>
      <c r="B53" s="25" t="s">
        <v>1289</v>
      </c>
      <c r="C53" s="71">
        <v>234.24299999999999</v>
      </c>
      <c r="D53" s="7" t="s">
        <v>4237</v>
      </c>
      <c r="E53" s="63">
        <v>1000</v>
      </c>
      <c r="F53" s="63">
        <v>2000</v>
      </c>
      <c r="G53" s="14">
        <f t="shared" si="0"/>
        <v>2000</v>
      </c>
      <c r="H53" s="14">
        <f t="shared" si="0"/>
        <v>4000</v>
      </c>
      <c r="I53" s="4">
        <f t="shared" si="1"/>
        <v>2100</v>
      </c>
      <c r="J53" s="4">
        <f t="shared" si="1"/>
        <v>4100</v>
      </c>
    </row>
    <row r="54" spans="1:10" x14ac:dyDescent="0.25">
      <c r="A54" s="25">
        <v>53</v>
      </c>
      <c r="B54" s="25" t="s">
        <v>1289</v>
      </c>
      <c r="C54" s="71">
        <v>234.245</v>
      </c>
      <c r="D54" s="7" t="s">
        <v>4238</v>
      </c>
      <c r="E54" s="63">
        <v>1000</v>
      </c>
      <c r="F54" s="63">
        <v>2000</v>
      </c>
      <c r="G54" s="14">
        <f t="shared" si="0"/>
        <v>2000</v>
      </c>
      <c r="H54" s="14">
        <f t="shared" si="0"/>
        <v>4000</v>
      </c>
      <c r="I54" s="4">
        <f t="shared" si="1"/>
        <v>2100</v>
      </c>
      <c r="J54" s="4">
        <f t="shared" si="1"/>
        <v>4100</v>
      </c>
    </row>
    <row r="55" spans="1:10" x14ac:dyDescent="0.25">
      <c r="A55" s="25">
        <v>54</v>
      </c>
      <c r="B55" s="25" t="s">
        <v>1290</v>
      </c>
      <c r="C55" s="71"/>
      <c r="D55" s="72" t="s">
        <v>4239</v>
      </c>
      <c r="E55" s="85"/>
      <c r="F55" s="85"/>
      <c r="G55" s="85"/>
      <c r="H55" s="85"/>
      <c r="I55" s="4"/>
      <c r="J55" s="4"/>
    </row>
    <row r="56" spans="1:10" ht="27.6" x14ac:dyDescent="0.25">
      <c r="A56" s="25">
        <v>55</v>
      </c>
      <c r="B56" s="25" t="s">
        <v>1289</v>
      </c>
      <c r="C56" s="71">
        <v>234.24700000000001</v>
      </c>
      <c r="D56" s="7" t="s">
        <v>4240</v>
      </c>
      <c r="E56" s="63">
        <v>2500</v>
      </c>
      <c r="F56" s="63">
        <v>5000</v>
      </c>
      <c r="G56" s="14">
        <f t="shared" si="0"/>
        <v>5000</v>
      </c>
      <c r="H56" s="14">
        <f t="shared" si="0"/>
        <v>10000</v>
      </c>
      <c r="I56" s="4">
        <f t="shared" si="1"/>
        <v>5200</v>
      </c>
      <c r="J56" s="4">
        <f t="shared" si="1"/>
        <v>10300</v>
      </c>
    </row>
    <row r="57" spans="1:10" x14ac:dyDescent="0.25">
      <c r="A57" s="25">
        <v>56</v>
      </c>
      <c r="B57" s="25" t="s">
        <v>1289</v>
      </c>
      <c r="C57" s="71">
        <v>234.249</v>
      </c>
      <c r="D57" s="7" t="s">
        <v>4241</v>
      </c>
      <c r="E57" s="63">
        <v>2500</v>
      </c>
      <c r="F57" s="63">
        <v>5000</v>
      </c>
      <c r="G57" s="14">
        <f t="shared" si="0"/>
        <v>5000</v>
      </c>
      <c r="H57" s="14">
        <f t="shared" si="0"/>
        <v>10000</v>
      </c>
      <c r="I57" s="4">
        <f t="shared" si="1"/>
        <v>5200</v>
      </c>
      <c r="J57" s="4">
        <f t="shared" si="1"/>
        <v>10300</v>
      </c>
    </row>
    <row r="58" spans="1:10" x14ac:dyDescent="0.25">
      <c r="A58" s="25">
        <v>57</v>
      </c>
      <c r="B58" s="25" t="s">
        <v>1289</v>
      </c>
      <c r="C58" s="71">
        <v>234.251</v>
      </c>
      <c r="D58" s="7" t="s">
        <v>4242</v>
      </c>
      <c r="E58" s="63">
        <v>5000</v>
      </c>
      <c r="F58" s="63">
        <v>7500</v>
      </c>
      <c r="G58" s="14">
        <f t="shared" si="0"/>
        <v>10000</v>
      </c>
      <c r="H58" s="14">
        <f t="shared" si="0"/>
        <v>15000</v>
      </c>
      <c r="I58" s="4">
        <f t="shared" si="1"/>
        <v>10300</v>
      </c>
      <c r="J58" s="4">
        <f t="shared" si="1"/>
        <v>15500</v>
      </c>
    </row>
    <row r="59" spans="1:10" x14ac:dyDescent="0.25">
      <c r="A59" s="25">
        <v>58</v>
      </c>
      <c r="B59" s="25" t="s">
        <v>1289</v>
      </c>
      <c r="C59" s="71">
        <v>234.25299999999999</v>
      </c>
      <c r="D59" s="7" t="s">
        <v>4243</v>
      </c>
      <c r="E59" s="63">
        <v>1000</v>
      </c>
      <c r="F59" s="63">
        <v>2000</v>
      </c>
      <c r="G59" s="14">
        <f t="shared" si="0"/>
        <v>2000</v>
      </c>
      <c r="H59" s="14">
        <f t="shared" si="0"/>
        <v>4000</v>
      </c>
      <c r="I59" s="4">
        <f t="shared" si="1"/>
        <v>2100</v>
      </c>
      <c r="J59" s="4">
        <f t="shared" si="1"/>
        <v>4100</v>
      </c>
    </row>
    <row r="60" spans="1:10" x14ac:dyDescent="0.25">
      <c r="A60" s="25">
        <v>59</v>
      </c>
      <c r="B60" s="25" t="s">
        <v>1289</v>
      </c>
      <c r="C60" s="71">
        <v>234.255</v>
      </c>
      <c r="D60" s="7" t="s">
        <v>4244</v>
      </c>
      <c r="E60" s="63">
        <v>1000</v>
      </c>
      <c r="F60" s="63">
        <v>2000</v>
      </c>
      <c r="G60" s="14">
        <f t="shared" si="0"/>
        <v>2000</v>
      </c>
      <c r="H60" s="14">
        <f t="shared" si="0"/>
        <v>4000</v>
      </c>
      <c r="I60" s="4">
        <f t="shared" si="1"/>
        <v>2100</v>
      </c>
      <c r="J60" s="4">
        <f t="shared" si="1"/>
        <v>4100</v>
      </c>
    </row>
    <row r="61" spans="1:10" x14ac:dyDescent="0.25">
      <c r="A61" s="25">
        <v>60</v>
      </c>
      <c r="B61" s="25" t="s">
        <v>1289</v>
      </c>
      <c r="C61" s="71">
        <v>234.25700000000001</v>
      </c>
      <c r="D61" s="7" t="s">
        <v>4245</v>
      </c>
      <c r="E61" s="63">
        <v>2500</v>
      </c>
      <c r="F61" s="63">
        <v>5000</v>
      </c>
      <c r="G61" s="14">
        <f t="shared" si="0"/>
        <v>5000</v>
      </c>
      <c r="H61" s="14">
        <f t="shared" si="0"/>
        <v>10000</v>
      </c>
      <c r="I61" s="4">
        <f t="shared" si="1"/>
        <v>5200</v>
      </c>
      <c r="J61" s="4">
        <f t="shared" si="1"/>
        <v>10300</v>
      </c>
    </row>
    <row r="62" spans="1:10" x14ac:dyDescent="0.25">
      <c r="A62" s="25">
        <v>61</v>
      </c>
      <c r="B62" s="25" t="s">
        <v>1289</v>
      </c>
      <c r="C62" s="71">
        <v>234.25899999999999</v>
      </c>
      <c r="D62" s="7" t="s">
        <v>4246</v>
      </c>
      <c r="E62" s="63">
        <v>1000</v>
      </c>
      <c r="F62" s="63">
        <v>2000</v>
      </c>
      <c r="G62" s="14">
        <f t="shared" si="0"/>
        <v>2000</v>
      </c>
      <c r="H62" s="14">
        <f t="shared" si="0"/>
        <v>4000</v>
      </c>
      <c r="I62" s="4">
        <f t="shared" si="1"/>
        <v>2100</v>
      </c>
      <c r="J62" s="4">
        <f t="shared" si="1"/>
        <v>4100</v>
      </c>
    </row>
    <row r="63" spans="1:10" x14ac:dyDescent="0.25">
      <c r="A63" s="25">
        <v>62</v>
      </c>
      <c r="B63" s="25" t="s">
        <v>1289</v>
      </c>
      <c r="C63" s="71">
        <v>234.261</v>
      </c>
      <c r="D63" s="7" t="s">
        <v>4247</v>
      </c>
      <c r="E63" s="63">
        <v>1000</v>
      </c>
      <c r="F63" s="63">
        <v>2000</v>
      </c>
      <c r="G63" s="14">
        <f t="shared" si="0"/>
        <v>2000</v>
      </c>
      <c r="H63" s="14">
        <f t="shared" si="0"/>
        <v>4000</v>
      </c>
      <c r="I63" s="4">
        <f t="shared" si="1"/>
        <v>2100</v>
      </c>
      <c r="J63" s="4">
        <f t="shared" si="1"/>
        <v>4100</v>
      </c>
    </row>
    <row r="64" spans="1:10" x14ac:dyDescent="0.25">
      <c r="A64" s="25">
        <v>63</v>
      </c>
      <c r="B64" s="25" t="s">
        <v>1289</v>
      </c>
      <c r="C64" s="71">
        <v>234.26300000000001</v>
      </c>
      <c r="D64" s="7" t="s">
        <v>4248</v>
      </c>
      <c r="E64" s="63">
        <v>1000</v>
      </c>
      <c r="F64" s="63">
        <v>2000</v>
      </c>
      <c r="G64" s="14">
        <f t="shared" si="0"/>
        <v>2000</v>
      </c>
      <c r="H64" s="14">
        <f t="shared" si="0"/>
        <v>4000</v>
      </c>
      <c r="I64" s="4">
        <f t="shared" si="1"/>
        <v>2100</v>
      </c>
      <c r="J64" s="4">
        <f t="shared" si="1"/>
        <v>4100</v>
      </c>
    </row>
    <row r="65" spans="1:10" x14ac:dyDescent="0.25">
      <c r="A65" s="25">
        <v>64</v>
      </c>
      <c r="B65" s="25" t="s">
        <v>1289</v>
      </c>
      <c r="C65" s="71">
        <v>234.26499999999999</v>
      </c>
      <c r="D65" s="7" t="s">
        <v>4249</v>
      </c>
      <c r="E65" s="63">
        <v>1000</v>
      </c>
      <c r="F65" s="63">
        <v>2000</v>
      </c>
      <c r="G65" s="14">
        <f t="shared" si="0"/>
        <v>2000</v>
      </c>
      <c r="H65" s="14">
        <f t="shared" si="0"/>
        <v>4000</v>
      </c>
      <c r="I65" s="4">
        <f t="shared" si="1"/>
        <v>2100</v>
      </c>
      <c r="J65" s="4">
        <f t="shared" si="1"/>
        <v>4100</v>
      </c>
    </row>
    <row r="66" spans="1:10" x14ac:dyDescent="0.25">
      <c r="A66" s="25">
        <v>65</v>
      </c>
      <c r="B66" s="25" t="s">
        <v>1289</v>
      </c>
      <c r="C66" s="71">
        <v>234.267</v>
      </c>
      <c r="D66" s="7" t="s">
        <v>4250</v>
      </c>
      <c r="E66" s="63">
        <v>2500</v>
      </c>
      <c r="F66" s="63">
        <v>5000</v>
      </c>
      <c r="G66" s="14">
        <f t="shared" si="0"/>
        <v>5000</v>
      </c>
      <c r="H66" s="14">
        <f t="shared" si="0"/>
        <v>10000</v>
      </c>
      <c r="I66" s="4">
        <f t="shared" si="1"/>
        <v>5200</v>
      </c>
      <c r="J66" s="4">
        <f t="shared" si="1"/>
        <v>10300</v>
      </c>
    </row>
    <row r="67" spans="1:10" x14ac:dyDescent="0.25">
      <c r="A67" s="25">
        <v>66</v>
      </c>
      <c r="B67" s="25" t="s">
        <v>1289</v>
      </c>
      <c r="C67" s="71">
        <v>234.26900000000001</v>
      </c>
      <c r="D67" s="7" t="s">
        <v>4251</v>
      </c>
      <c r="E67" s="63">
        <v>1000</v>
      </c>
      <c r="F67" s="63">
        <v>2000</v>
      </c>
      <c r="G67" s="14">
        <f t="shared" si="0"/>
        <v>2000</v>
      </c>
      <c r="H67" s="14">
        <f t="shared" si="0"/>
        <v>4000</v>
      </c>
      <c r="I67" s="4">
        <f t="shared" si="1"/>
        <v>2100</v>
      </c>
      <c r="J67" s="4">
        <f t="shared" si="1"/>
        <v>4100</v>
      </c>
    </row>
    <row r="68" spans="1:10" x14ac:dyDescent="0.25">
      <c r="A68" s="25">
        <v>67</v>
      </c>
      <c r="B68" s="25" t="s">
        <v>1289</v>
      </c>
      <c r="C68" s="71">
        <v>234.27099999999999</v>
      </c>
      <c r="D68" s="7" t="s">
        <v>4252</v>
      </c>
      <c r="E68" s="63">
        <v>2500</v>
      </c>
      <c r="F68" s="63">
        <v>5000</v>
      </c>
      <c r="G68" s="14">
        <f t="shared" ref="G68:H130" si="2">E68*2</f>
        <v>5000</v>
      </c>
      <c r="H68" s="14">
        <f t="shared" si="2"/>
        <v>10000</v>
      </c>
      <c r="I68" s="4">
        <f t="shared" ref="I68:J130" si="3">ROUND(G68*1.03241, -2)</f>
        <v>5200</v>
      </c>
      <c r="J68" s="4">
        <f t="shared" si="3"/>
        <v>10300</v>
      </c>
    </row>
    <row r="69" spans="1:10" x14ac:dyDescent="0.25">
      <c r="A69" s="25">
        <v>68</v>
      </c>
      <c r="B69" s="25" t="s">
        <v>1289</v>
      </c>
      <c r="C69" s="71">
        <v>234.273</v>
      </c>
      <c r="D69" s="7" t="s">
        <v>4253</v>
      </c>
      <c r="E69" s="63">
        <v>1000</v>
      </c>
      <c r="F69" s="63">
        <v>2000</v>
      </c>
      <c r="G69" s="14">
        <f t="shared" si="2"/>
        <v>2000</v>
      </c>
      <c r="H69" s="14">
        <f t="shared" si="2"/>
        <v>4000</v>
      </c>
      <c r="I69" s="4">
        <f t="shared" si="3"/>
        <v>2100</v>
      </c>
      <c r="J69" s="4">
        <f t="shared" si="3"/>
        <v>4100</v>
      </c>
    </row>
    <row r="70" spans="1:10" x14ac:dyDescent="0.25">
      <c r="A70" s="25">
        <v>69</v>
      </c>
      <c r="B70" s="25" t="s">
        <v>1289</v>
      </c>
      <c r="C70" s="71">
        <v>234.27500000000001</v>
      </c>
      <c r="D70" s="7" t="s">
        <v>4254</v>
      </c>
      <c r="E70" s="61">
        <v>5000</v>
      </c>
      <c r="F70" s="61">
        <v>7500</v>
      </c>
      <c r="G70" s="14">
        <f t="shared" si="2"/>
        <v>10000</v>
      </c>
      <c r="H70" s="14">
        <f t="shared" si="2"/>
        <v>15000</v>
      </c>
      <c r="I70" s="4">
        <f t="shared" si="3"/>
        <v>10300</v>
      </c>
      <c r="J70" s="4">
        <f t="shared" si="3"/>
        <v>15500</v>
      </c>
    </row>
    <row r="71" spans="1:10" ht="31.5" customHeight="1" x14ac:dyDescent="0.25">
      <c r="A71" s="25">
        <v>70</v>
      </c>
      <c r="B71" s="25" t="s">
        <v>1290</v>
      </c>
      <c r="C71" s="71"/>
      <c r="D71" s="24" t="s">
        <v>4255</v>
      </c>
      <c r="E71" s="24"/>
      <c r="F71" s="24"/>
      <c r="G71" s="24"/>
      <c r="H71" s="24"/>
      <c r="I71" s="24"/>
      <c r="J71" s="24"/>
    </row>
    <row r="72" spans="1:10" ht="27.6" x14ac:dyDescent="0.25">
      <c r="A72" s="25">
        <v>71</v>
      </c>
      <c r="B72" s="25" t="s">
        <v>1290</v>
      </c>
      <c r="C72" s="71"/>
      <c r="D72" s="7" t="s">
        <v>4256</v>
      </c>
      <c r="E72" s="85"/>
      <c r="F72" s="85"/>
      <c r="G72" s="85"/>
      <c r="H72" s="85"/>
      <c r="I72" s="4"/>
      <c r="J72" s="4"/>
    </row>
    <row r="73" spans="1:10" ht="41.4" x14ac:dyDescent="0.25">
      <c r="A73" s="25">
        <v>72</v>
      </c>
      <c r="B73" s="25" t="s">
        <v>1289</v>
      </c>
      <c r="C73" s="71" t="s">
        <v>5047</v>
      </c>
      <c r="D73" s="7" t="s">
        <v>4257</v>
      </c>
      <c r="E73" s="63">
        <v>15000</v>
      </c>
      <c r="F73" s="63">
        <v>25000</v>
      </c>
      <c r="G73" s="14">
        <f t="shared" si="2"/>
        <v>30000</v>
      </c>
      <c r="H73" s="14">
        <f t="shared" si="2"/>
        <v>50000</v>
      </c>
      <c r="I73" s="4">
        <f t="shared" si="3"/>
        <v>31000</v>
      </c>
      <c r="J73" s="4">
        <f t="shared" si="3"/>
        <v>51600</v>
      </c>
    </row>
    <row r="74" spans="1:10" ht="41.4" x14ac:dyDescent="0.25">
      <c r="A74" s="25">
        <v>73</v>
      </c>
      <c r="B74" s="25" t="s">
        <v>1289</v>
      </c>
      <c r="C74" s="71" t="s">
        <v>5048</v>
      </c>
      <c r="D74" s="7" t="s">
        <v>4258</v>
      </c>
      <c r="E74" s="63">
        <v>10000</v>
      </c>
      <c r="F74" s="63">
        <v>15000</v>
      </c>
      <c r="G74" s="14">
        <f t="shared" si="2"/>
        <v>20000</v>
      </c>
      <c r="H74" s="14">
        <f t="shared" si="2"/>
        <v>30000</v>
      </c>
      <c r="I74" s="4">
        <f t="shared" si="3"/>
        <v>20600</v>
      </c>
      <c r="J74" s="4">
        <f t="shared" si="3"/>
        <v>31000</v>
      </c>
    </row>
    <row r="75" spans="1:10" x14ac:dyDescent="0.25">
      <c r="A75" s="25">
        <v>74</v>
      </c>
      <c r="B75" s="25" t="s">
        <v>1289</v>
      </c>
      <c r="C75" s="71" t="s">
        <v>5051</v>
      </c>
      <c r="D75" s="7" t="s">
        <v>4259</v>
      </c>
      <c r="E75" s="63">
        <v>10000</v>
      </c>
      <c r="F75" s="63">
        <v>15000</v>
      </c>
      <c r="G75" s="14">
        <f t="shared" si="2"/>
        <v>20000</v>
      </c>
      <c r="H75" s="14">
        <f t="shared" si="2"/>
        <v>30000</v>
      </c>
      <c r="I75" s="4">
        <f t="shared" si="3"/>
        <v>20600</v>
      </c>
      <c r="J75" s="4">
        <f t="shared" si="3"/>
        <v>31000</v>
      </c>
    </row>
    <row r="76" spans="1:10" ht="27.6" x14ac:dyDescent="0.25">
      <c r="A76" s="25">
        <v>75</v>
      </c>
      <c r="B76" s="25" t="s">
        <v>1289</v>
      </c>
      <c r="C76" s="71" t="s">
        <v>5052</v>
      </c>
      <c r="D76" s="7" t="s">
        <v>4260</v>
      </c>
      <c r="E76" s="63">
        <v>5000</v>
      </c>
      <c r="F76" s="63">
        <v>7500</v>
      </c>
      <c r="G76" s="14">
        <f t="shared" si="2"/>
        <v>10000</v>
      </c>
      <c r="H76" s="14">
        <f t="shared" si="2"/>
        <v>15000</v>
      </c>
      <c r="I76" s="4">
        <f t="shared" si="3"/>
        <v>10300</v>
      </c>
      <c r="J76" s="4">
        <f t="shared" si="3"/>
        <v>15500</v>
      </c>
    </row>
    <row r="77" spans="1:10" ht="27.6" x14ac:dyDescent="0.25">
      <c r="A77" s="25">
        <v>76</v>
      </c>
      <c r="B77" s="25" t="s">
        <v>1289</v>
      </c>
      <c r="C77" s="71" t="s">
        <v>5049</v>
      </c>
      <c r="D77" s="7" t="s">
        <v>4261</v>
      </c>
      <c r="E77" s="63">
        <v>5000</v>
      </c>
      <c r="F77" s="63">
        <v>7500</v>
      </c>
      <c r="G77" s="14">
        <f t="shared" si="2"/>
        <v>10000</v>
      </c>
      <c r="H77" s="14">
        <f t="shared" si="2"/>
        <v>15000</v>
      </c>
      <c r="I77" s="4">
        <f t="shared" si="3"/>
        <v>10300</v>
      </c>
      <c r="J77" s="4">
        <f t="shared" si="3"/>
        <v>15500</v>
      </c>
    </row>
    <row r="78" spans="1:10" ht="27.6" x14ac:dyDescent="0.25">
      <c r="A78" s="25">
        <v>77</v>
      </c>
      <c r="B78" s="25" t="s">
        <v>1289</v>
      </c>
      <c r="C78" s="71" t="s">
        <v>5050</v>
      </c>
      <c r="D78" s="7" t="s">
        <v>4262</v>
      </c>
      <c r="E78" s="63">
        <v>5000</v>
      </c>
      <c r="F78" s="63">
        <v>7500</v>
      </c>
      <c r="G78" s="14">
        <f t="shared" si="2"/>
        <v>10000</v>
      </c>
      <c r="H78" s="14">
        <f t="shared" si="2"/>
        <v>15000</v>
      </c>
      <c r="I78" s="4">
        <f t="shared" si="3"/>
        <v>10300</v>
      </c>
      <c r="J78" s="4">
        <f t="shared" si="3"/>
        <v>15500</v>
      </c>
    </row>
    <row r="79" spans="1:10" ht="27.6" x14ac:dyDescent="0.25">
      <c r="A79" s="25">
        <v>78</v>
      </c>
      <c r="B79" s="25" t="s">
        <v>1290</v>
      </c>
      <c r="C79" s="71"/>
      <c r="D79" s="7" t="s">
        <v>4263</v>
      </c>
      <c r="E79" s="85"/>
      <c r="F79" s="85"/>
      <c r="G79" s="85"/>
      <c r="H79" s="85"/>
      <c r="I79" s="4"/>
      <c r="J79" s="4"/>
    </row>
    <row r="80" spans="1:10" x14ac:dyDescent="0.25">
      <c r="A80" s="25">
        <v>79</v>
      </c>
      <c r="B80" s="25" t="s">
        <v>1290</v>
      </c>
      <c r="C80" s="71"/>
      <c r="D80" s="98" t="s">
        <v>4264</v>
      </c>
      <c r="E80" s="85"/>
      <c r="F80" s="85"/>
      <c r="G80" s="85"/>
      <c r="H80" s="85"/>
      <c r="I80" s="4"/>
      <c r="J80" s="4"/>
    </row>
    <row r="81" spans="1:10" ht="16.8" x14ac:dyDescent="0.25">
      <c r="A81" s="25">
        <v>80</v>
      </c>
      <c r="B81" s="25" t="s">
        <v>1289</v>
      </c>
      <c r="C81" s="71" t="s">
        <v>5053</v>
      </c>
      <c r="D81" s="7" t="s">
        <v>4265</v>
      </c>
      <c r="E81" s="63">
        <v>5000</v>
      </c>
      <c r="F81" s="63">
        <v>7500</v>
      </c>
      <c r="G81" s="14">
        <f t="shared" si="2"/>
        <v>10000</v>
      </c>
      <c r="H81" s="14">
        <f t="shared" si="2"/>
        <v>15000</v>
      </c>
      <c r="I81" s="4">
        <f t="shared" si="3"/>
        <v>10300</v>
      </c>
      <c r="J81" s="4">
        <f t="shared" si="3"/>
        <v>15500</v>
      </c>
    </row>
    <row r="82" spans="1:10" ht="27.6" x14ac:dyDescent="0.25">
      <c r="A82" s="25">
        <v>81</v>
      </c>
      <c r="B82" s="25" t="s">
        <v>1289</v>
      </c>
      <c r="C82" s="71" t="s">
        <v>5054</v>
      </c>
      <c r="D82" s="7" t="s">
        <v>4266</v>
      </c>
      <c r="E82" s="63">
        <v>5000</v>
      </c>
      <c r="F82" s="63">
        <v>7500</v>
      </c>
      <c r="G82" s="14">
        <f t="shared" si="2"/>
        <v>10000</v>
      </c>
      <c r="H82" s="14">
        <f t="shared" si="2"/>
        <v>15000</v>
      </c>
      <c r="I82" s="4">
        <f t="shared" si="3"/>
        <v>10300</v>
      </c>
      <c r="J82" s="4">
        <f t="shared" si="3"/>
        <v>15500</v>
      </c>
    </row>
    <row r="83" spans="1:10" ht="27.6" x14ac:dyDescent="0.25">
      <c r="A83" s="25">
        <v>82</v>
      </c>
      <c r="B83" s="25" t="s">
        <v>1289</v>
      </c>
      <c r="C83" s="71" t="s">
        <v>5059</v>
      </c>
      <c r="D83" s="7" t="s">
        <v>4267</v>
      </c>
      <c r="E83" s="63">
        <v>5000</v>
      </c>
      <c r="F83" s="63">
        <v>7500</v>
      </c>
      <c r="G83" s="14">
        <f t="shared" si="2"/>
        <v>10000</v>
      </c>
      <c r="H83" s="14">
        <f t="shared" si="2"/>
        <v>15000</v>
      </c>
      <c r="I83" s="4">
        <f t="shared" si="3"/>
        <v>10300</v>
      </c>
      <c r="J83" s="4">
        <f t="shared" si="3"/>
        <v>15500</v>
      </c>
    </row>
    <row r="84" spans="1:10" x14ac:dyDescent="0.25">
      <c r="A84" s="25">
        <v>83</v>
      </c>
      <c r="B84" s="25" t="s">
        <v>1290</v>
      </c>
      <c r="C84" s="71"/>
      <c r="D84" s="98" t="s">
        <v>4268</v>
      </c>
      <c r="E84" s="85"/>
      <c r="F84" s="85"/>
      <c r="G84" s="85"/>
      <c r="H84" s="85"/>
      <c r="I84" s="4"/>
      <c r="J84" s="4"/>
    </row>
    <row r="85" spans="1:10" ht="27.6" x14ac:dyDescent="0.25">
      <c r="A85" s="25">
        <v>84</v>
      </c>
      <c r="B85" s="25" t="s">
        <v>1289</v>
      </c>
      <c r="C85" s="71" t="s">
        <v>5055</v>
      </c>
      <c r="D85" s="7" t="s">
        <v>4269</v>
      </c>
      <c r="E85" s="63">
        <v>5000</v>
      </c>
      <c r="F85" s="63">
        <v>7500</v>
      </c>
      <c r="G85" s="14">
        <f t="shared" si="2"/>
        <v>10000</v>
      </c>
      <c r="H85" s="14">
        <f t="shared" si="2"/>
        <v>15000</v>
      </c>
      <c r="I85" s="4">
        <f t="shared" si="3"/>
        <v>10300</v>
      </c>
      <c r="J85" s="4">
        <f t="shared" si="3"/>
        <v>15500</v>
      </c>
    </row>
    <row r="86" spans="1:10" ht="27.6" x14ac:dyDescent="0.25">
      <c r="A86" s="25">
        <v>85</v>
      </c>
      <c r="B86" s="25" t="s">
        <v>1289</v>
      </c>
      <c r="C86" s="71" t="s">
        <v>5060</v>
      </c>
      <c r="D86" s="7" t="s">
        <v>4270</v>
      </c>
      <c r="E86" s="63">
        <v>5000</v>
      </c>
      <c r="F86" s="63">
        <v>7500</v>
      </c>
      <c r="G86" s="14">
        <f t="shared" si="2"/>
        <v>10000</v>
      </c>
      <c r="H86" s="14">
        <f t="shared" si="2"/>
        <v>15000</v>
      </c>
      <c r="I86" s="4">
        <f t="shared" si="3"/>
        <v>10300</v>
      </c>
      <c r="J86" s="4">
        <f t="shared" si="3"/>
        <v>15500</v>
      </c>
    </row>
    <row r="87" spans="1:10" ht="27.6" x14ac:dyDescent="0.25">
      <c r="A87" s="25">
        <v>86</v>
      </c>
      <c r="B87" s="25" t="s">
        <v>1289</v>
      </c>
      <c r="C87" s="71" t="s">
        <v>5061</v>
      </c>
      <c r="D87" s="7" t="s">
        <v>4271</v>
      </c>
      <c r="E87" s="63">
        <v>5000</v>
      </c>
      <c r="F87" s="63">
        <v>7500</v>
      </c>
      <c r="G87" s="14">
        <f t="shared" si="2"/>
        <v>10000</v>
      </c>
      <c r="H87" s="14">
        <f t="shared" si="2"/>
        <v>15000</v>
      </c>
      <c r="I87" s="4">
        <f t="shared" si="3"/>
        <v>10300</v>
      </c>
      <c r="J87" s="4">
        <f t="shared" si="3"/>
        <v>15500</v>
      </c>
    </row>
    <row r="88" spans="1:10" ht="27.6" x14ac:dyDescent="0.25">
      <c r="A88" s="25">
        <v>87</v>
      </c>
      <c r="B88" s="25" t="s">
        <v>1289</v>
      </c>
      <c r="C88" s="71" t="s">
        <v>5056</v>
      </c>
      <c r="D88" s="7" t="s">
        <v>4272</v>
      </c>
      <c r="E88" s="63">
        <v>5000</v>
      </c>
      <c r="F88" s="63">
        <v>7500</v>
      </c>
      <c r="G88" s="14">
        <f t="shared" si="2"/>
        <v>10000</v>
      </c>
      <c r="H88" s="14">
        <f t="shared" si="2"/>
        <v>15000</v>
      </c>
      <c r="I88" s="4">
        <f t="shared" si="3"/>
        <v>10300</v>
      </c>
      <c r="J88" s="4">
        <f t="shared" si="3"/>
        <v>15500</v>
      </c>
    </row>
    <row r="89" spans="1:10" ht="27.6" x14ac:dyDescent="0.25">
      <c r="A89" s="25">
        <v>88</v>
      </c>
      <c r="B89" s="25" t="s">
        <v>1289</v>
      </c>
      <c r="C89" s="71" t="s">
        <v>5063</v>
      </c>
      <c r="D89" s="7" t="s">
        <v>4273</v>
      </c>
      <c r="E89" s="63">
        <v>5000</v>
      </c>
      <c r="F89" s="63">
        <v>7500</v>
      </c>
      <c r="G89" s="14">
        <f t="shared" si="2"/>
        <v>10000</v>
      </c>
      <c r="H89" s="14">
        <f t="shared" si="2"/>
        <v>15000</v>
      </c>
      <c r="I89" s="4">
        <f t="shared" si="3"/>
        <v>10300</v>
      </c>
      <c r="J89" s="4">
        <f t="shared" si="3"/>
        <v>15500</v>
      </c>
    </row>
    <row r="90" spans="1:10" ht="27.6" x14ac:dyDescent="0.25">
      <c r="A90" s="25">
        <v>89</v>
      </c>
      <c r="B90" s="25" t="s">
        <v>1289</v>
      </c>
      <c r="C90" s="71" t="s">
        <v>5065</v>
      </c>
      <c r="D90" s="7" t="s">
        <v>4274</v>
      </c>
      <c r="E90" s="63">
        <v>5000</v>
      </c>
      <c r="F90" s="63">
        <v>7500</v>
      </c>
      <c r="G90" s="14">
        <f t="shared" si="2"/>
        <v>10000</v>
      </c>
      <c r="H90" s="14">
        <f t="shared" si="2"/>
        <v>15000</v>
      </c>
      <c r="I90" s="4">
        <f t="shared" si="3"/>
        <v>10300</v>
      </c>
      <c r="J90" s="4">
        <f t="shared" si="3"/>
        <v>15500</v>
      </c>
    </row>
    <row r="91" spans="1:10" ht="27.6" x14ac:dyDescent="0.25">
      <c r="A91" s="25">
        <v>90</v>
      </c>
      <c r="B91" s="25" t="s">
        <v>1289</v>
      </c>
      <c r="C91" s="71" t="s">
        <v>5064</v>
      </c>
      <c r="D91" s="7" t="s">
        <v>4275</v>
      </c>
      <c r="E91" s="63">
        <v>5000</v>
      </c>
      <c r="F91" s="63">
        <v>7500</v>
      </c>
      <c r="G91" s="14">
        <f t="shared" si="2"/>
        <v>10000</v>
      </c>
      <c r="H91" s="14">
        <f t="shared" si="2"/>
        <v>15000</v>
      </c>
      <c r="I91" s="4">
        <f t="shared" si="3"/>
        <v>10300</v>
      </c>
      <c r="J91" s="4">
        <f t="shared" si="3"/>
        <v>15500</v>
      </c>
    </row>
    <row r="92" spans="1:10" x14ac:dyDescent="0.25">
      <c r="A92" s="25">
        <v>91</v>
      </c>
      <c r="B92" s="25" t="s">
        <v>1290</v>
      </c>
      <c r="C92" s="71"/>
      <c r="D92" s="98" t="s">
        <v>4276</v>
      </c>
      <c r="E92" s="85"/>
      <c r="F92" s="85"/>
      <c r="G92" s="85"/>
      <c r="H92" s="85"/>
      <c r="I92" s="4"/>
      <c r="J92" s="4"/>
    </row>
    <row r="93" spans="1:10" ht="27.6" x14ac:dyDescent="0.25">
      <c r="A93" s="25">
        <v>92</v>
      </c>
      <c r="B93" s="25" t="s">
        <v>1289</v>
      </c>
      <c r="C93" s="71" t="s">
        <v>5057</v>
      </c>
      <c r="D93" s="7" t="s">
        <v>4277</v>
      </c>
      <c r="E93" s="63">
        <v>5000</v>
      </c>
      <c r="F93" s="63">
        <v>7500</v>
      </c>
      <c r="G93" s="14">
        <f t="shared" si="2"/>
        <v>10000</v>
      </c>
      <c r="H93" s="14">
        <f t="shared" si="2"/>
        <v>15000</v>
      </c>
      <c r="I93" s="4">
        <f t="shared" si="3"/>
        <v>10300</v>
      </c>
      <c r="J93" s="4">
        <f t="shared" si="3"/>
        <v>15500</v>
      </c>
    </row>
    <row r="94" spans="1:10" ht="27.6" x14ac:dyDescent="0.25">
      <c r="A94" s="25">
        <v>93</v>
      </c>
      <c r="B94" s="25" t="s">
        <v>1289</v>
      </c>
      <c r="C94" s="71" t="s">
        <v>5066</v>
      </c>
      <c r="D94" s="7" t="s">
        <v>4278</v>
      </c>
      <c r="E94" s="63">
        <v>5000</v>
      </c>
      <c r="F94" s="63">
        <v>7500</v>
      </c>
      <c r="G94" s="14">
        <f t="shared" si="2"/>
        <v>10000</v>
      </c>
      <c r="H94" s="14">
        <f t="shared" si="2"/>
        <v>15000</v>
      </c>
      <c r="I94" s="4">
        <f t="shared" si="3"/>
        <v>10300</v>
      </c>
      <c r="J94" s="4">
        <f t="shared" si="3"/>
        <v>15500</v>
      </c>
    </row>
    <row r="95" spans="1:10" ht="41.4" x14ac:dyDescent="0.25">
      <c r="A95" s="25">
        <v>94</v>
      </c>
      <c r="B95" s="25" t="s">
        <v>1289</v>
      </c>
      <c r="C95" s="71" t="s">
        <v>5067</v>
      </c>
      <c r="D95" s="7" t="s">
        <v>4279</v>
      </c>
      <c r="E95" s="63">
        <v>5000</v>
      </c>
      <c r="F95" s="63">
        <v>7500</v>
      </c>
      <c r="G95" s="14">
        <f t="shared" si="2"/>
        <v>10000</v>
      </c>
      <c r="H95" s="14">
        <f t="shared" si="2"/>
        <v>15000</v>
      </c>
      <c r="I95" s="4">
        <f t="shared" si="3"/>
        <v>10300</v>
      </c>
      <c r="J95" s="4">
        <f t="shared" si="3"/>
        <v>15500</v>
      </c>
    </row>
    <row r="96" spans="1:10" ht="27.6" x14ac:dyDescent="0.25">
      <c r="A96" s="25">
        <v>95</v>
      </c>
      <c r="B96" s="25" t="s">
        <v>1289</v>
      </c>
      <c r="C96" s="71" t="s">
        <v>5058</v>
      </c>
      <c r="D96" s="7" t="s">
        <v>4280</v>
      </c>
      <c r="E96" s="63">
        <v>5000</v>
      </c>
      <c r="F96" s="63">
        <v>7500</v>
      </c>
      <c r="G96" s="14">
        <f t="shared" si="2"/>
        <v>10000</v>
      </c>
      <c r="H96" s="14">
        <f t="shared" si="2"/>
        <v>15000</v>
      </c>
      <c r="I96" s="4">
        <f t="shared" si="3"/>
        <v>10300</v>
      </c>
      <c r="J96" s="4">
        <f t="shared" si="3"/>
        <v>15500</v>
      </c>
    </row>
    <row r="97" spans="1:10" ht="27.6" x14ac:dyDescent="0.25">
      <c r="A97" s="25">
        <v>96</v>
      </c>
      <c r="B97" s="25" t="s">
        <v>1289</v>
      </c>
      <c r="C97" s="71" t="s">
        <v>5071</v>
      </c>
      <c r="D97" s="7" t="s">
        <v>4281</v>
      </c>
      <c r="E97" s="63">
        <v>5000</v>
      </c>
      <c r="F97" s="63">
        <v>7500</v>
      </c>
      <c r="G97" s="14">
        <f t="shared" si="2"/>
        <v>10000</v>
      </c>
      <c r="H97" s="14">
        <f t="shared" si="2"/>
        <v>15000</v>
      </c>
      <c r="I97" s="4">
        <f t="shared" si="3"/>
        <v>10300</v>
      </c>
      <c r="J97" s="4">
        <f t="shared" si="3"/>
        <v>15500</v>
      </c>
    </row>
    <row r="98" spans="1:10" ht="27.6" x14ac:dyDescent="0.25">
      <c r="A98" s="25">
        <v>97</v>
      </c>
      <c r="B98" s="25" t="s">
        <v>1289</v>
      </c>
      <c r="C98" s="71" t="s">
        <v>5073</v>
      </c>
      <c r="D98" s="7" t="s">
        <v>4282</v>
      </c>
      <c r="E98" s="63">
        <v>5000</v>
      </c>
      <c r="F98" s="63">
        <v>7500</v>
      </c>
      <c r="G98" s="14">
        <f t="shared" si="2"/>
        <v>10000</v>
      </c>
      <c r="H98" s="14">
        <f t="shared" si="2"/>
        <v>15000</v>
      </c>
      <c r="I98" s="4">
        <f t="shared" si="3"/>
        <v>10300</v>
      </c>
      <c r="J98" s="4">
        <f t="shared" si="3"/>
        <v>15500</v>
      </c>
    </row>
    <row r="99" spans="1:10" ht="27.6" x14ac:dyDescent="0.25">
      <c r="A99" s="25">
        <v>98</v>
      </c>
      <c r="B99" s="25" t="s">
        <v>1289</v>
      </c>
      <c r="C99" s="71" t="s">
        <v>5074</v>
      </c>
      <c r="D99" s="7" t="s">
        <v>4283</v>
      </c>
      <c r="E99" s="63">
        <v>5000</v>
      </c>
      <c r="F99" s="63">
        <v>7500</v>
      </c>
      <c r="G99" s="14">
        <f t="shared" si="2"/>
        <v>10000</v>
      </c>
      <c r="H99" s="14">
        <f t="shared" si="2"/>
        <v>15000</v>
      </c>
      <c r="I99" s="4">
        <f t="shared" si="3"/>
        <v>10300</v>
      </c>
      <c r="J99" s="4">
        <f t="shared" si="3"/>
        <v>15500</v>
      </c>
    </row>
    <row r="100" spans="1:10" ht="27.6" x14ac:dyDescent="0.25">
      <c r="A100" s="25">
        <v>99</v>
      </c>
      <c r="B100" s="25" t="s">
        <v>1290</v>
      </c>
      <c r="C100" s="71"/>
      <c r="D100" s="98" t="s">
        <v>4284</v>
      </c>
      <c r="E100" s="85"/>
      <c r="F100" s="85"/>
      <c r="G100" s="85"/>
      <c r="H100" s="85"/>
      <c r="I100" s="4"/>
      <c r="J100" s="4"/>
    </row>
    <row r="101" spans="1:10" ht="27.6" x14ac:dyDescent="0.25">
      <c r="A101" s="25">
        <v>100</v>
      </c>
      <c r="B101" s="25" t="s">
        <v>1289</v>
      </c>
      <c r="C101" s="71" t="s">
        <v>5062</v>
      </c>
      <c r="D101" s="7" t="s">
        <v>4285</v>
      </c>
      <c r="E101" s="63">
        <v>5000</v>
      </c>
      <c r="F101" s="63">
        <v>7500</v>
      </c>
      <c r="G101" s="14">
        <f t="shared" si="2"/>
        <v>10000</v>
      </c>
      <c r="H101" s="14">
        <f t="shared" si="2"/>
        <v>15000</v>
      </c>
      <c r="I101" s="4">
        <f t="shared" si="3"/>
        <v>10300</v>
      </c>
      <c r="J101" s="4">
        <f t="shared" si="3"/>
        <v>15500</v>
      </c>
    </row>
    <row r="102" spans="1:10" ht="27.6" x14ac:dyDescent="0.25">
      <c r="A102" s="25">
        <v>101</v>
      </c>
      <c r="B102" s="25" t="s">
        <v>1289</v>
      </c>
      <c r="C102" s="71" t="s">
        <v>5075</v>
      </c>
      <c r="D102" s="7" t="s">
        <v>4286</v>
      </c>
      <c r="E102" s="63">
        <v>5000</v>
      </c>
      <c r="F102" s="63">
        <v>7500</v>
      </c>
      <c r="G102" s="14">
        <f t="shared" si="2"/>
        <v>10000</v>
      </c>
      <c r="H102" s="14">
        <f t="shared" si="2"/>
        <v>15000</v>
      </c>
      <c r="I102" s="4">
        <f t="shared" si="3"/>
        <v>10300</v>
      </c>
      <c r="J102" s="4">
        <f t="shared" si="3"/>
        <v>15500</v>
      </c>
    </row>
    <row r="103" spans="1:10" ht="41.4" x14ac:dyDescent="0.25">
      <c r="A103" s="25">
        <v>102</v>
      </c>
      <c r="B103" s="25" t="s">
        <v>1289</v>
      </c>
      <c r="C103" s="71" t="s">
        <v>5076</v>
      </c>
      <c r="D103" s="7" t="s">
        <v>4287</v>
      </c>
      <c r="E103" s="63">
        <v>5000</v>
      </c>
      <c r="F103" s="63">
        <v>7500</v>
      </c>
      <c r="G103" s="14">
        <f t="shared" si="2"/>
        <v>10000</v>
      </c>
      <c r="H103" s="14">
        <f t="shared" si="2"/>
        <v>15000</v>
      </c>
      <c r="I103" s="4">
        <f t="shared" si="3"/>
        <v>10300</v>
      </c>
      <c r="J103" s="4">
        <f t="shared" si="3"/>
        <v>15500</v>
      </c>
    </row>
    <row r="104" spans="1:10" ht="27.6" x14ac:dyDescent="0.25">
      <c r="A104" s="25">
        <v>103</v>
      </c>
      <c r="B104" s="25" t="s">
        <v>1289</v>
      </c>
      <c r="C104" s="71" t="s">
        <v>5068</v>
      </c>
      <c r="D104" s="7" t="s">
        <v>4288</v>
      </c>
      <c r="E104" s="63">
        <v>5000</v>
      </c>
      <c r="F104" s="63">
        <v>7500</v>
      </c>
      <c r="G104" s="14">
        <f t="shared" si="2"/>
        <v>10000</v>
      </c>
      <c r="H104" s="14">
        <f t="shared" si="2"/>
        <v>15000</v>
      </c>
      <c r="I104" s="4">
        <f t="shared" si="3"/>
        <v>10300</v>
      </c>
      <c r="J104" s="4">
        <f t="shared" si="3"/>
        <v>15500</v>
      </c>
    </row>
    <row r="105" spans="1:10" ht="27.6" x14ac:dyDescent="0.25">
      <c r="A105" s="25">
        <v>104</v>
      </c>
      <c r="B105" s="25" t="s">
        <v>1289</v>
      </c>
      <c r="C105" s="71" t="s">
        <v>5081</v>
      </c>
      <c r="D105" s="7" t="s">
        <v>4289</v>
      </c>
      <c r="E105" s="63">
        <v>5000</v>
      </c>
      <c r="F105" s="63">
        <v>7500</v>
      </c>
      <c r="G105" s="14">
        <f t="shared" si="2"/>
        <v>10000</v>
      </c>
      <c r="H105" s="14">
        <f t="shared" si="2"/>
        <v>15000</v>
      </c>
      <c r="I105" s="4">
        <f t="shared" si="3"/>
        <v>10300</v>
      </c>
      <c r="J105" s="4">
        <f t="shared" si="3"/>
        <v>15500</v>
      </c>
    </row>
    <row r="106" spans="1:10" ht="27.6" x14ac:dyDescent="0.25">
      <c r="A106" s="25">
        <v>105</v>
      </c>
      <c r="B106" s="25" t="s">
        <v>1289</v>
      </c>
      <c r="C106" s="71" t="s">
        <v>5083</v>
      </c>
      <c r="D106" s="7" t="s">
        <v>4290</v>
      </c>
      <c r="E106" s="63">
        <v>5000</v>
      </c>
      <c r="F106" s="63">
        <v>7500</v>
      </c>
      <c r="G106" s="14">
        <f t="shared" si="2"/>
        <v>10000</v>
      </c>
      <c r="H106" s="14">
        <f t="shared" si="2"/>
        <v>15000</v>
      </c>
      <c r="I106" s="4">
        <f t="shared" si="3"/>
        <v>10300</v>
      </c>
      <c r="J106" s="4">
        <f t="shared" si="3"/>
        <v>15500</v>
      </c>
    </row>
    <row r="107" spans="1:10" ht="27.6" x14ac:dyDescent="0.25">
      <c r="A107" s="25">
        <v>106</v>
      </c>
      <c r="B107" s="25" t="s">
        <v>1289</v>
      </c>
      <c r="C107" s="71" t="s">
        <v>5072</v>
      </c>
      <c r="D107" s="7" t="s">
        <v>4291</v>
      </c>
      <c r="E107" s="63">
        <v>5000</v>
      </c>
      <c r="F107" s="63">
        <v>7500</v>
      </c>
      <c r="G107" s="14">
        <f t="shared" si="2"/>
        <v>10000</v>
      </c>
      <c r="H107" s="14">
        <f t="shared" si="2"/>
        <v>15000</v>
      </c>
      <c r="I107" s="4">
        <f t="shared" si="3"/>
        <v>10300</v>
      </c>
      <c r="J107" s="4">
        <f t="shared" si="3"/>
        <v>15500</v>
      </c>
    </row>
    <row r="108" spans="1:10" x14ac:dyDescent="0.25">
      <c r="A108" s="25">
        <v>107</v>
      </c>
      <c r="B108" s="25" t="s">
        <v>1290</v>
      </c>
      <c r="C108" s="71"/>
      <c r="D108" s="98" t="s">
        <v>4292</v>
      </c>
      <c r="E108" s="25"/>
      <c r="F108" s="25"/>
      <c r="G108" s="14"/>
      <c r="H108" s="14"/>
      <c r="I108" s="4"/>
      <c r="J108" s="4"/>
    </row>
    <row r="109" spans="1:10" ht="41.4" x14ac:dyDescent="0.25">
      <c r="A109" s="25">
        <v>108</v>
      </c>
      <c r="B109" s="25" t="s">
        <v>1289</v>
      </c>
      <c r="C109" s="71" t="s">
        <v>5084</v>
      </c>
      <c r="D109" s="7" t="s">
        <v>4293</v>
      </c>
      <c r="E109" s="63">
        <v>5000</v>
      </c>
      <c r="F109" s="63">
        <v>7500</v>
      </c>
      <c r="G109" s="14">
        <f t="shared" si="2"/>
        <v>10000</v>
      </c>
      <c r="H109" s="14">
        <f t="shared" si="2"/>
        <v>15000</v>
      </c>
      <c r="I109" s="4">
        <f t="shared" si="3"/>
        <v>10300</v>
      </c>
      <c r="J109" s="4">
        <f t="shared" si="3"/>
        <v>15500</v>
      </c>
    </row>
    <row r="110" spans="1:10" x14ac:dyDescent="0.25">
      <c r="A110" s="25">
        <v>109</v>
      </c>
      <c r="B110" s="25" t="s">
        <v>1290</v>
      </c>
      <c r="C110" s="71"/>
      <c r="D110" s="98" t="s">
        <v>4294</v>
      </c>
      <c r="E110" s="85"/>
      <c r="F110" s="85"/>
      <c r="G110" s="85"/>
      <c r="H110" s="85"/>
      <c r="I110" s="4"/>
      <c r="J110" s="4"/>
    </row>
    <row r="111" spans="1:10" ht="27.6" x14ac:dyDescent="0.25">
      <c r="A111" s="25">
        <v>110</v>
      </c>
      <c r="B111" s="25" t="s">
        <v>1289</v>
      </c>
      <c r="C111" s="71" t="s">
        <v>5069</v>
      </c>
      <c r="D111" s="7" t="s">
        <v>4295</v>
      </c>
      <c r="E111" s="63">
        <v>5000</v>
      </c>
      <c r="F111" s="63">
        <v>7500</v>
      </c>
      <c r="G111" s="14">
        <f t="shared" si="2"/>
        <v>10000</v>
      </c>
      <c r="H111" s="14">
        <f t="shared" si="2"/>
        <v>15000</v>
      </c>
      <c r="I111" s="4">
        <f t="shared" si="3"/>
        <v>10300</v>
      </c>
      <c r="J111" s="4">
        <f t="shared" si="3"/>
        <v>15500</v>
      </c>
    </row>
    <row r="112" spans="1:10" ht="27.6" x14ac:dyDescent="0.25">
      <c r="A112" s="25">
        <v>111</v>
      </c>
      <c r="B112" s="25" t="s">
        <v>1289</v>
      </c>
      <c r="C112" s="71" t="s">
        <v>5070</v>
      </c>
      <c r="D112" s="7" t="s">
        <v>4296</v>
      </c>
      <c r="E112" s="63">
        <v>5000</v>
      </c>
      <c r="F112" s="63">
        <v>7500</v>
      </c>
      <c r="G112" s="14">
        <f t="shared" si="2"/>
        <v>10000</v>
      </c>
      <c r="H112" s="14">
        <f t="shared" si="2"/>
        <v>15000</v>
      </c>
      <c r="I112" s="4">
        <f t="shared" si="3"/>
        <v>10300</v>
      </c>
      <c r="J112" s="4">
        <f t="shared" si="3"/>
        <v>15500</v>
      </c>
    </row>
    <row r="113" spans="1:10" ht="27.6" x14ac:dyDescent="0.25">
      <c r="A113" s="25">
        <v>112</v>
      </c>
      <c r="B113" s="25" t="s">
        <v>1289</v>
      </c>
      <c r="C113" s="71" t="s">
        <v>5082</v>
      </c>
      <c r="D113" s="7" t="s">
        <v>4297</v>
      </c>
      <c r="E113" s="63">
        <v>5000</v>
      </c>
      <c r="F113" s="63">
        <v>7500</v>
      </c>
      <c r="G113" s="14">
        <f t="shared" si="2"/>
        <v>10000</v>
      </c>
      <c r="H113" s="14">
        <f t="shared" si="2"/>
        <v>15000</v>
      </c>
      <c r="I113" s="4">
        <f t="shared" si="3"/>
        <v>10300</v>
      </c>
      <c r="J113" s="4">
        <f t="shared" si="3"/>
        <v>15500</v>
      </c>
    </row>
    <row r="114" spans="1:10" x14ac:dyDescent="0.25">
      <c r="A114" s="25">
        <v>113</v>
      </c>
      <c r="B114" s="25" t="s">
        <v>1290</v>
      </c>
      <c r="C114" s="71"/>
      <c r="D114" s="98" t="s">
        <v>4298</v>
      </c>
      <c r="E114" s="5"/>
      <c r="F114" s="5"/>
      <c r="G114" s="5"/>
      <c r="H114" s="5"/>
      <c r="I114" s="4"/>
      <c r="J114" s="4"/>
    </row>
    <row r="115" spans="1:10" ht="27.6" x14ac:dyDescent="0.25">
      <c r="A115" s="25">
        <v>114</v>
      </c>
      <c r="B115" s="25" t="s">
        <v>1289</v>
      </c>
      <c r="C115" s="71" t="s">
        <v>5077</v>
      </c>
      <c r="D115" s="7" t="s">
        <v>4299</v>
      </c>
      <c r="E115" s="63">
        <v>5000</v>
      </c>
      <c r="F115" s="63">
        <v>7500</v>
      </c>
      <c r="G115" s="14">
        <f t="shared" si="2"/>
        <v>10000</v>
      </c>
      <c r="H115" s="14">
        <f t="shared" si="2"/>
        <v>15000</v>
      </c>
      <c r="I115" s="4">
        <f t="shared" si="3"/>
        <v>10300</v>
      </c>
      <c r="J115" s="4">
        <f t="shared" si="3"/>
        <v>15500</v>
      </c>
    </row>
    <row r="116" spans="1:10" x14ac:dyDescent="0.25">
      <c r="A116" s="25">
        <v>115</v>
      </c>
      <c r="B116" s="25" t="s">
        <v>1289</v>
      </c>
      <c r="C116" s="71" t="s">
        <v>5078</v>
      </c>
      <c r="D116" s="7" t="s">
        <v>4300</v>
      </c>
      <c r="E116" s="63">
        <v>5000</v>
      </c>
      <c r="F116" s="63">
        <v>7500</v>
      </c>
      <c r="G116" s="14">
        <f t="shared" si="2"/>
        <v>10000</v>
      </c>
      <c r="H116" s="14">
        <f t="shared" si="2"/>
        <v>15000</v>
      </c>
      <c r="I116" s="4">
        <f t="shared" si="3"/>
        <v>10300</v>
      </c>
      <c r="J116" s="4">
        <f t="shared" si="3"/>
        <v>15500</v>
      </c>
    </row>
    <row r="117" spans="1:10" ht="27.6" x14ac:dyDescent="0.25">
      <c r="A117" s="25">
        <v>116</v>
      </c>
      <c r="B117" s="25" t="s">
        <v>1289</v>
      </c>
      <c r="C117" s="71" t="s">
        <v>5079</v>
      </c>
      <c r="D117" s="7" t="s">
        <v>4301</v>
      </c>
      <c r="E117" s="63">
        <v>5000</v>
      </c>
      <c r="F117" s="63">
        <v>7500</v>
      </c>
      <c r="G117" s="14">
        <f t="shared" si="2"/>
        <v>10000</v>
      </c>
      <c r="H117" s="14">
        <f t="shared" si="2"/>
        <v>15000</v>
      </c>
      <c r="I117" s="4">
        <f t="shared" si="3"/>
        <v>10300</v>
      </c>
      <c r="J117" s="4">
        <f t="shared" si="3"/>
        <v>15500</v>
      </c>
    </row>
    <row r="118" spans="1:10" ht="27.6" x14ac:dyDescent="0.25">
      <c r="A118" s="25">
        <v>117</v>
      </c>
      <c r="B118" s="25" t="s">
        <v>1290</v>
      </c>
      <c r="C118" s="71"/>
      <c r="D118" s="98" t="s">
        <v>4302</v>
      </c>
      <c r="E118" s="85"/>
      <c r="F118" s="85"/>
      <c r="G118" s="85"/>
      <c r="H118" s="85"/>
      <c r="I118" s="4"/>
      <c r="J118" s="4"/>
    </row>
    <row r="119" spans="1:10" ht="41.4" x14ac:dyDescent="0.25">
      <c r="A119" s="25">
        <v>118</v>
      </c>
      <c r="B119" s="25" t="s">
        <v>1289</v>
      </c>
      <c r="C119" s="71" t="s">
        <v>5080</v>
      </c>
      <c r="D119" s="7" t="s">
        <v>4303</v>
      </c>
      <c r="E119" s="63">
        <v>5000</v>
      </c>
      <c r="F119" s="63">
        <v>7500</v>
      </c>
      <c r="G119" s="14">
        <f t="shared" si="2"/>
        <v>10000</v>
      </c>
      <c r="H119" s="14">
        <f t="shared" si="2"/>
        <v>15000</v>
      </c>
      <c r="I119" s="4">
        <f t="shared" si="3"/>
        <v>10300</v>
      </c>
      <c r="J119" s="4">
        <f t="shared" si="3"/>
        <v>15500</v>
      </c>
    </row>
    <row r="120" spans="1:10" ht="41.4" x14ac:dyDescent="0.25">
      <c r="A120" s="25">
        <v>119</v>
      </c>
      <c r="B120" s="25" t="s">
        <v>1289</v>
      </c>
      <c r="C120" s="71" t="s">
        <v>5085</v>
      </c>
      <c r="D120" s="7" t="s">
        <v>4304</v>
      </c>
      <c r="E120" s="63">
        <v>10000</v>
      </c>
      <c r="F120" s="63">
        <v>15000</v>
      </c>
      <c r="G120" s="14">
        <f t="shared" si="2"/>
        <v>20000</v>
      </c>
      <c r="H120" s="14">
        <f t="shared" si="2"/>
        <v>30000</v>
      </c>
      <c r="I120" s="4">
        <f t="shared" si="3"/>
        <v>20600</v>
      </c>
      <c r="J120" s="4">
        <f t="shared" si="3"/>
        <v>31000</v>
      </c>
    </row>
    <row r="121" spans="1:10" x14ac:dyDescent="0.25">
      <c r="A121" s="25">
        <v>120</v>
      </c>
      <c r="B121" s="25" t="s">
        <v>1289</v>
      </c>
      <c r="C121" s="71" t="s">
        <v>5086</v>
      </c>
      <c r="D121" s="7" t="s">
        <v>4305</v>
      </c>
      <c r="E121" s="63">
        <v>10000</v>
      </c>
      <c r="F121" s="63">
        <v>15000</v>
      </c>
      <c r="G121" s="14">
        <f t="shared" si="2"/>
        <v>20000</v>
      </c>
      <c r="H121" s="14">
        <f t="shared" si="2"/>
        <v>30000</v>
      </c>
      <c r="I121" s="4">
        <f t="shared" si="3"/>
        <v>20600</v>
      </c>
      <c r="J121" s="4">
        <f t="shared" si="3"/>
        <v>31000</v>
      </c>
    </row>
    <row r="122" spans="1:10" ht="27.6" x14ac:dyDescent="0.25">
      <c r="A122" s="25">
        <v>121</v>
      </c>
      <c r="B122" s="25" t="s">
        <v>1289</v>
      </c>
      <c r="C122" s="71" t="s">
        <v>5087</v>
      </c>
      <c r="D122" s="7" t="s">
        <v>4306</v>
      </c>
      <c r="E122" s="63">
        <v>5000</v>
      </c>
      <c r="F122" s="63">
        <v>7500</v>
      </c>
      <c r="G122" s="14">
        <f t="shared" si="2"/>
        <v>10000</v>
      </c>
      <c r="H122" s="14">
        <f t="shared" si="2"/>
        <v>15000</v>
      </c>
      <c r="I122" s="4">
        <f t="shared" si="3"/>
        <v>10300</v>
      </c>
      <c r="J122" s="4">
        <f t="shared" si="3"/>
        <v>15500</v>
      </c>
    </row>
    <row r="123" spans="1:10" ht="27.6" x14ac:dyDescent="0.25">
      <c r="A123" s="25">
        <v>122</v>
      </c>
      <c r="B123" s="25" t="s">
        <v>1290</v>
      </c>
      <c r="C123" s="71"/>
      <c r="D123" s="7" t="s">
        <v>4307</v>
      </c>
      <c r="E123" s="85"/>
      <c r="F123" s="85"/>
      <c r="G123" s="85"/>
      <c r="H123" s="85"/>
      <c r="I123" s="4"/>
      <c r="J123" s="4"/>
    </row>
    <row r="124" spans="1:10" ht="27.6" x14ac:dyDescent="0.25">
      <c r="A124" s="25">
        <v>123</v>
      </c>
      <c r="B124" s="25" t="s">
        <v>1289</v>
      </c>
      <c r="C124" s="71" t="s">
        <v>5088</v>
      </c>
      <c r="D124" s="7" t="s">
        <v>4308</v>
      </c>
      <c r="E124" s="63">
        <v>10000</v>
      </c>
      <c r="F124" s="63">
        <v>15000</v>
      </c>
      <c r="G124" s="14">
        <f t="shared" si="2"/>
        <v>20000</v>
      </c>
      <c r="H124" s="14">
        <f t="shared" si="2"/>
        <v>30000</v>
      </c>
      <c r="I124" s="4">
        <f t="shared" si="3"/>
        <v>20600</v>
      </c>
      <c r="J124" s="4">
        <f t="shared" si="3"/>
        <v>31000</v>
      </c>
    </row>
    <row r="125" spans="1:10" ht="27.6" x14ac:dyDescent="0.25">
      <c r="A125" s="25">
        <v>124</v>
      </c>
      <c r="B125" s="25" t="s">
        <v>1289</v>
      </c>
      <c r="C125" s="71" t="s">
        <v>5093</v>
      </c>
      <c r="D125" s="7" t="s">
        <v>4309</v>
      </c>
      <c r="E125" s="63">
        <v>5000</v>
      </c>
      <c r="F125" s="63">
        <v>7500</v>
      </c>
      <c r="G125" s="14">
        <f t="shared" si="2"/>
        <v>10000</v>
      </c>
      <c r="H125" s="14">
        <f t="shared" si="2"/>
        <v>15000</v>
      </c>
      <c r="I125" s="4">
        <f t="shared" si="3"/>
        <v>10300</v>
      </c>
      <c r="J125" s="4">
        <f t="shared" si="3"/>
        <v>15500</v>
      </c>
    </row>
    <row r="126" spans="1:10" ht="27.6" x14ac:dyDescent="0.25">
      <c r="A126" s="25">
        <v>125</v>
      </c>
      <c r="B126" s="25" t="s">
        <v>1289</v>
      </c>
      <c r="C126" s="71" t="s">
        <v>5090</v>
      </c>
      <c r="D126" s="7" t="s">
        <v>4310</v>
      </c>
      <c r="E126" s="63">
        <v>5000</v>
      </c>
      <c r="F126" s="63">
        <v>7500</v>
      </c>
      <c r="G126" s="14">
        <f t="shared" si="2"/>
        <v>10000</v>
      </c>
      <c r="H126" s="14">
        <f t="shared" si="2"/>
        <v>15000</v>
      </c>
      <c r="I126" s="4">
        <f t="shared" si="3"/>
        <v>10300</v>
      </c>
      <c r="J126" s="4">
        <f t="shared" si="3"/>
        <v>15500</v>
      </c>
    </row>
    <row r="127" spans="1:10" ht="27.6" x14ac:dyDescent="0.25">
      <c r="A127" s="25">
        <v>126</v>
      </c>
      <c r="B127" s="25" t="s">
        <v>1289</v>
      </c>
      <c r="C127" s="71" t="s">
        <v>5091</v>
      </c>
      <c r="D127" s="7" t="s">
        <v>4311</v>
      </c>
      <c r="E127" s="63">
        <v>5000</v>
      </c>
      <c r="F127" s="63">
        <v>7500</v>
      </c>
      <c r="G127" s="14">
        <f t="shared" si="2"/>
        <v>10000</v>
      </c>
      <c r="H127" s="14">
        <f t="shared" si="2"/>
        <v>15000</v>
      </c>
      <c r="I127" s="4">
        <f t="shared" si="3"/>
        <v>10300</v>
      </c>
      <c r="J127" s="4">
        <f t="shared" si="3"/>
        <v>15500</v>
      </c>
    </row>
    <row r="128" spans="1:10" ht="41.4" x14ac:dyDescent="0.25">
      <c r="A128" s="25">
        <v>127</v>
      </c>
      <c r="B128" s="25" t="s">
        <v>1289</v>
      </c>
      <c r="C128" s="71" t="s">
        <v>5092</v>
      </c>
      <c r="D128" s="7" t="s">
        <v>4312</v>
      </c>
      <c r="E128" s="63">
        <v>5000</v>
      </c>
      <c r="F128" s="63">
        <v>7500</v>
      </c>
      <c r="G128" s="14">
        <f t="shared" si="2"/>
        <v>10000</v>
      </c>
      <c r="H128" s="14">
        <f t="shared" si="2"/>
        <v>15000</v>
      </c>
      <c r="I128" s="4">
        <f t="shared" si="3"/>
        <v>10300</v>
      </c>
      <c r="J128" s="4">
        <f t="shared" si="3"/>
        <v>15500</v>
      </c>
    </row>
    <row r="129" spans="1:10" ht="27.6" x14ac:dyDescent="0.25">
      <c r="A129" s="25">
        <v>128</v>
      </c>
      <c r="B129" s="25" t="s">
        <v>1289</v>
      </c>
      <c r="C129" s="71" t="s">
        <v>5094</v>
      </c>
      <c r="D129" s="7" t="s">
        <v>4313</v>
      </c>
      <c r="E129" s="63">
        <v>5000</v>
      </c>
      <c r="F129" s="63">
        <v>7500</v>
      </c>
      <c r="G129" s="14">
        <f t="shared" si="2"/>
        <v>10000</v>
      </c>
      <c r="H129" s="14">
        <f t="shared" si="2"/>
        <v>15000</v>
      </c>
      <c r="I129" s="4">
        <f t="shared" si="3"/>
        <v>10300</v>
      </c>
      <c r="J129" s="4">
        <f t="shared" si="3"/>
        <v>15500</v>
      </c>
    </row>
    <row r="130" spans="1:10" x14ac:dyDescent="0.25">
      <c r="A130" s="25">
        <v>129</v>
      </c>
      <c r="B130" s="25" t="s">
        <v>1289</v>
      </c>
      <c r="C130" s="71" t="s">
        <v>5089</v>
      </c>
      <c r="D130" s="7" t="s">
        <v>4314</v>
      </c>
      <c r="E130" s="63">
        <v>10000</v>
      </c>
      <c r="F130" s="63">
        <v>15000</v>
      </c>
      <c r="G130" s="14">
        <f t="shared" si="2"/>
        <v>20000</v>
      </c>
      <c r="H130" s="14">
        <f t="shared" si="2"/>
        <v>30000</v>
      </c>
      <c r="I130" s="4">
        <f t="shared" si="3"/>
        <v>20600</v>
      </c>
      <c r="J130" s="4">
        <f t="shared" si="3"/>
        <v>31000</v>
      </c>
    </row>
    <row r="131" spans="1:10" ht="16.8" x14ac:dyDescent="0.25">
      <c r="A131" s="25">
        <v>130</v>
      </c>
      <c r="B131" s="25" t="s">
        <v>1290</v>
      </c>
      <c r="C131" s="71"/>
      <c r="D131" s="7" t="s">
        <v>4315</v>
      </c>
      <c r="E131" s="85"/>
      <c r="F131" s="85"/>
      <c r="G131" s="85"/>
      <c r="H131" s="85"/>
      <c r="I131" s="4"/>
      <c r="J131" s="4"/>
    </row>
    <row r="132" spans="1:10" x14ac:dyDescent="0.25">
      <c r="A132" s="25">
        <v>131</v>
      </c>
      <c r="B132" s="25" t="s">
        <v>1289</v>
      </c>
      <c r="C132" s="71" t="s">
        <v>5095</v>
      </c>
      <c r="D132" s="7" t="s">
        <v>4316</v>
      </c>
      <c r="E132" s="63">
        <v>10000</v>
      </c>
      <c r="F132" s="63">
        <v>15000</v>
      </c>
      <c r="G132" s="14">
        <f t="shared" ref="G132:H177" si="4">E132*2</f>
        <v>20000</v>
      </c>
      <c r="H132" s="14">
        <f t="shared" si="4"/>
        <v>30000</v>
      </c>
      <c r="I132" s="4">
        <f t="shared" ref="I132:J177" si="5">ROUND(G132*1.03241, -2)</f>
        <v>20600</v>
      </c>
      <c r="J132" s="4">
        <f t="shared" si="5"/>
        <v>31000</v>
      </c>
    </row>
    <row r="133" spans="1:10" x14ac:dyDescent="0.25">
      <c r="A133" s="25">
        <v>132</v>
      </c>
      <c r="B133" s="25" t="s">
        <v>1289</v>
      </c>
      <c r="C133" s="71" t="s">
        <v>5096</v>
      </c>
      <c r="D133" s="7" t="s">
        <v>4317</v>
      </c>
      <c r="E133" s="63">
        <v>10000</v>
      </c>
      <c r="F133" s="63">
        <v>15000</v>
      </c>
      <c r="G133" s="14">
        <f t="shared" si="4"/>
        <v>20000</v>
      </c>
      <c r="H133" s="14">
        <f t="shared" si="4"/>
        <v>30000</v>
      </c>
      <c r="I133" s="4">
        <f t="shared" si="5"/>
        <v>20600</v>
      </c>
      <c r="J133" s="4">
        <f t="shared" si="5"/>
        <v>31000</v>
      </c>
    </row>
    <row r="134" spans="1:10" x14ac:dyDescent="0.25">
      <c r="A134" s="25">
        <v>133</v>
      </c>
      <c r="B134" s="25" t="s">
        <v>1289</v>
      </c>
      <c r="C134" s="71" t="s">
        <v>5097</v>
      </c>
      <c r="D134" s="7" t="s">
        <v>4318</v>
      </c>
      <c r="E134" s="63">
        <v>10000</v>
      </c>
      <c r="F134" s="63">
        <v>15000</v>
      </c>
      <c r="G134" s="14">
        <f t="shared" si="4"/>
        <v>20000</v>
      </c>
      <c r="H134" s="14">
        <f t="shared" si="4"/>
        <v>30000</v>
      </c>
      <c r="I134" s="4">
        <f t="shared" si="5"/>
        <v>20600</v>
      </c>
      <c r="J134" s="4">
        <f t="shared" si="5"/>
        <v>31000</v>
      </c>
    </row>
    <row r="135" spans="1:10" x14ac:dyDescent="0.25">
      <c r="A135" s="25">
        <v>134</v>
      </c>
      <c r="B135" s="25" t="s">
        <v>1289</v>
      </c>
      <c r="C135" s="71" t="s">
        <v>5098</v>
      </c>
      <c r="D135" s="7" t="s">
        <v>4319</v>
      </c>
      <c r="E135" s="63">
        <v>10000</v>
      </c>
      <c r="F135" s="63">
        <v>15000</v>
      </c>
      <c r="G135" s="14">
        <f t="shared" si="4"/>
        <v>20000</v>
      </c>
      <c r="H135" s="14">
        <f t="shared" si="4"/>
        <v>30000</v>
      </c>
      <c r="I135" s="4">
        <f t="shared" si="5"/>
        <v>20600</v>
      </c>
      <c r="J135" s="4">
        <f t="shared" si="5"/>
        <v>31000</v>
      </c>
    </row>
    <row r="136" spans="1:10" x14ac:dyDescent="0.25">
      <c r="A136" s="25">
        <v>135</v>
      </c>
      <c r="B136" s="25" t="s">
        <v>1289</v>
      </c>
      <c r="C136" s="71" t="s">
        <v>5099</v>
      </c>
      <c r="D136" s="7" t="s">
        <v>4320</v>
      </c>
      <c r="E136" s="63">
        <v>2500</v>
      </c>
      <c r="F136" s="63">
        <v>5000</v>
      </c>
      <c r="G136" s="14">
        <f t="shared" si="4"/>
        <v>5000</v>
      </c>
      <c r="H136" s="14">
        <f t="shared" si="4"/>
        <v>10000</v>
      </c>
      <c r="I136" s="4">
        <f t="shared" si="5"/>
        <v>5200</v>
      </c>
      <c r="J136" s="4">
        <f t="shared" si="5"/>
        <v>10300</v>
      </c>
    </row>
    <row r="137" spans="1:10" ht="27.6" x14ac:dyDescent="0.25">
      <c r="A137" s="25">
        <v>136</v>
      </c>
      <c r="B137" s="25" t="s">
        <v>1289</v>
      </c>
      <c r="C137" s="71" t="s">
        <v>5100</v>
      </c>
      <c r="D137" s="7" t="s">
        <v>4321</v>
      </c>
      <c r="E137" s="63">
        <v>2500</v>
      </c>
      <c r="F137" s="63">
        <v>5000</v>
      </c>
      <c r="G137" s="14">
        <f t="shared" si="4"/>
        <v>5000</v>
      </c>
      <c r="H137" s="14">
        <f t="shared" si="4"/>
        <v>10000</v>
      </c>
      <c r="I137" s="4">
        <f t="shared" si="5"/>
        <v>5200</v>
      </c>
      <c r="J137" s="4">
        <f t="shared" si="5"/>
        <v>10300</v>
      </c>
    </row>
    <row r="138" spans="1:10" x14ac:dyDescent="0.25">
      <c r="A138" s="25">
        <v>137</v>
      </c>
      <c r="B138" s="25" t="s">
        <v>1289</v>
      </c>
      <c r="C138" s="71" t="s">
        <v>5101</v>
      </c>
      <c r="D138" s="7" t="s">
        <v>4322</v>
      </c>
      <c r="E138" s="63">
        <v>2500</v>
      </c>
      <c r="F138" s="63">
        <v>5000</v>
      </c>
      <c r="G138" s="14">
        <f t="shared" si="4"/>
        <v>5000</v>
      </c>
      <c r="H138" s="14">
        <f t="shared" si="4"/>
        <v>10000</v>
      </c>
      <c r="I138" s="4">
        <f t="shared" si="5"/>
        <v>5200</v>
      </c>
      <c r="J138" s="4">
        <f t="shared" si="5"/>
        <v>10300</v>
      </c>
    </row>
    <row r="139" spans="1:10" ht="27.6" x14ac:dyDescent="0.25">
      <c r="A139" s="25">
        <v>138</v>
      </c>
      <c r="B139" s="25" t="s">
        <v>1289</v>
      </c>
      <c r="C139" s="71" t="s">
        <v>5102</v>
      </c>
      <c r="D139" s="7" t="s">
        <v>4323</v>
      </c>
      <c r="E139" s="63">
        <v>2500</v>
      </c>
      <c r="F139" s="63">
        <v>5000</v>
      </c>
      <c r="G139" s="14">
        <f t="shared" si="4"/>
        <v>5000</v>
      </c>
      <c r="H139" s="14">
        <f t="shared" si="4"/>
        <v>10000</v>
      </c>
      <c r="I139" s="4">
        <f t="shared" si="5"/>
        <v>5200</v>
      </c>
      <c r="J139" s="4">
        <f t="shared" si="5"/>
        <v>10300</v>
      </c>
    </row>
    <row r="140" spans="1:10" ht="27.6" x14ac:dyDescent="0.25">
      <c r="A140" s="25">
        <v>139</v>
      </c>
      <c r="B140" s="25" t="s">
        <v>1289</v>
      </c>
      <c r="C140" s="71" t="s">
        <v>5103</v>
      </c>
      <c r="D140" s="7" t="s">
        <v>4324</v>
      </c>
      <c r="E140" s="63">
        <v>2500</v>
      </c>
      <c r="F140" s="63">
        <v>5000</v>
      </c>
      <c r="G140" s="14">
        <f t="shared" si="4"/>
        <v>5000</v>
      </c>
      <c r="H140" s="14">
        <f t="shared" si="4"/>
        <v>10000</v>
      </c>
      <c r="I140" s="4">
        <f t="shared" si="5"/>
        <v>5200</v>
      </c>
      <c r="J140" s="4">
        <f t="shared" si="5"/>
        <v>10300</v>
      </c>
    </row>
    <row r="141" spans="1:10" ht="24.75" customHeight="1" x14ac:dyDescent="0.25">
      <c r="A141" s="25">
        <v>140</v>
      </c>
      <c r="B141" s="25" t="s">
        <v>1290</v>
      </c>
      <c r="C141" s="71"/>
      <c r="D141" s="7" t="s">
        <v>4325</v>
      </c>
      <c r="E141" s="85"/>
      <c r="F141" s="85"/>
      <c r="G141" s="85"/>
      <c r="H141" s="85"/>
      <c r="I141" s="85"/>
      <c r="J141" s="85"/>
    </row>
    <row r="142" spans="1:10" ht="30.6" x14ac:dyDescent="0.25">
      <c r="A142" s="25">
        <v>141</v>
      </c>
      <c r="B142" s="25" t="s">
        <v>1290</v>
      </c>
      <c r="C142" s="71"/>
      <c r="D142" s="7" t="s">
        <v>4326</v>
      </c>
      <c r="E142" s="85"/>
      <c r="F142" s="85"/>
      <c r="G142" s="85"/>
      <c r="H142" s="85"/>
      <c r="I142" s="85"/>
      <c r="J142" s="85"/>
    </row>
    <row r="143" spans="1:10" ht="20.25" customHeight="1" x14ac:dyDescent="0.25">
      <c r="A143" s="25">
        <v>142</v>
      </c>
      <c r="B143" s="25" t="s">
        <v>1290</v>
      </c>
      <c r="C143" s="71"/>
      <c r="D143" s="7" t="s">
        <v>4327</v>
      </c>
      <c r="E143" s="85"/>
      <c r="F143" s="85"/>
      <c r="G143" s="85"/>
      <c r="H143" s="85"/>
      <c r="I143" s="85"/>
      <c r="J143" s="85"/>
    </row>
    <row r="144" spans="1:10" ht="27.6" x14ac:dyDescent="0.25">
      <c r="A144" s="25">
        <v>143</v>
      </c>
      <c r="B144" s="25" t="s">
        <v>1289</v>
      </c>
      <c r="C144" s="71" t="s">
        <v>5104</v>
      </c>
      <c r="D144" s="7" t="s">
        <v>4328</v>
      </c>
      <c r="E144" s="63">
        <v>2500</v>
      </c>
      <c r="F144" s="63">
        <v>5000</v>
      </c>
      <c r="G144" s="14">
        <f t="shared" si="4"/>
        <v>5000</v>
      </c>
      <c r="H144" s="14">
        <f t="shared" si="4"/>
        <v>10000</v>
      </c>
      <c r="I144" s="4">
        <f t="shared" si="5"/>
        <v>5200</v>
      </c>
      <c r="J144" s="4">
        <f t="shared" si="5"/>
        <v>10300</v>
      </c>
    </row>
    <row r="145" spans="1:10" ht="16.8" x14ac:dyDescent="0.25">
      <c r="A145" s="25">
        <v>144</v>
      </c>
      <c r="B145" s="25" t="s">
        <v>1289</v>
      </c>
      <c r="C145" s="71" t="s">
        <v>5105</v>
      </c>
      <c r="D145" s="7" t="s">
        <v>4329</v>
      </c>
      <c r="E145" s="63">
        <v>5000</v>
      </c>
      <c r="F145" s="63">
        <v>7500</v>
      </c>
      <c r="G145" s="14">
        <f t="shared" si="4"/>
        <v>10000</v>
      </c>
      <c r="H145" s="14">
        <f t="shared" si="4"/>
        <v>15000</v>
      </c>
      <c r="I145" s="4">
        <f t="shared" si="5"/>
        <v>10300</v>
      </c>
      <c r="J145" s="4">
        <f t="shared" si="5"/>
        <v>15500</v>
      </c>
    </row>
    <row r="146" spans="1:10" ht="30.6" x14ac:dyDescent="0.25">
      <c r="A146" s="25">
        <v>145</v>
      </c>
      <c r="B146" s="25" t="s">
        <v>1289</v>
      </c>
      <c r="C146" s="71" t="s">
        <v>5106</v>
      </c>
      <c r="D146" s="7" t="s">
        <v>4330</v>
      </c>
      <c r="E146" s="63">
        <v>5000</v>
      </c>
      <c r="F146" s="63">
        <v>7500</v>
      </c>
      <c r="G146" s="14">
        <f t="shared" si="4"/>
        <v>10000</v>
      </c>
      <c r="H146" s="14">
        <f t="shared" si="4"/>
        <v>15000</v>
      </c>
      <c r="I146" s="4">
        <f t="shared" si="5"/>
        <v>10300</v>
      </c>
      <c r="J146" s="4">
        <f t="shared" si="5"/>
        <v>15500</v>
      </c>
    </row>
    <row r="147" spans="1:10" x14ac:dyDescent="0.25">
      <c r="A147" s="25">
        <v>146</v>
      </c>
      <c r="B147" s="25" t="s">
        <v>1290</v>
      </c>
      <c r="C147" s="71"/>
      <c r="D147" s="7" t="s">
        <v>4331</v>
      </c>
      <c r="E147" s="85"/>
      <c r="F147" s="85"/>
      <c r="G147" s="85"/>
      <c r="H147" s="85"/>
      <c r="I147" s="4"/>
      <c r="J147" s="4"/>
    </row>
    <row r="148" spans="1:10" ht="27.6" x14ac:dyDescent="0.25">
      <c r="A148" s="25">
        <v>147</v>
      </c>
      <c r="B148" s="25" t="s">
        <v>1289</v>
      </c>
      <c r="C148" s="71" t="s">
        <v>5107</v>
      </c>
      <c r="D148" s="7" t="s">
        <v>4332</v>
      </c>
      <c r="E148" s="63">
        <v>5000</v>
      </c>
      <c r="F148" s="63">
        <v>7500</v>
      </c>
      <c r="G148" s="14">
        <f t="shared" si="4"/>
        <v>10000</v>
      </c>
      <c r="H148" s="14">
        <f t="shared" si="4"/>
        <v>15000</v>
      </c>
      <c r="I148" s="4">
        <f t="shared" si="5"/>
        <v>10300</v>
      </c>
      <c r="J148" s="4">
        <f t="shared" si="5"/>
        <v>15500</v>
      </c>
    </row>
    <row r="149" spans="1:10" x14ac:dyDescent="0.25">
      <c r="A149" s="25">
        <v>148</v>
      </c>
      <c r="B149" s="25" t="s">
        <v>1289</v>
      </c>
      <c r="C149" s="71" t="s">
        <v>5108</v>
      </c>
      <c r="D149" s="7" t="s">
        <v>4333</v>
      </c>
      <c r="E149" s="63">
        <v>5000</v>
      </c>
      <c r="F149" s="63">
        <v>7500</v>
      </c>
      <c r="G149" s="14">
        <f t="shared" si="4"/>
        <v>10000</v>
      </c>
      <c r="H149" s="14">
        <f t="shared" si="4"/>
        <v>15000</v>
      </c>
      <c r="I149" s="4">
        <f t="shared" si="5"/>
        <v>10300</v>
      </c>
      <c r="J149" s="4">
        <f t="shared" si="5"/>
        <v>15500</v>
      </c>
    </row>
    <row r="150" spans="1:10" x14ac:dyDescent="0.25">
      <c r="A150" s="25">
        <v>149</v>
      </c>
      <c r="B150" s="25" t="s">
        <v>1290</v>
      </c>
      <c r="C150" s="71"/>
      <c r="D150" s="7" t="s">
        <v>4334</v>
      </c>
      <c r="E150" s="85"/>
      <c r="F150" s="85"/>
      <c r="G150" s="85"/>
      <c r="H150" s="85"/>
      <c r="I150" s="4"/>
      <c r="J150" s="4"/>
    </row>
    <row r="151" spans="1:10" ht="27.6" x14ac:dyDescent="0.25">
      <c r="A151" s="25">
        <v>150</v>
      </c>
      <c r="B151" s="25" t="s">
        <v>1289</v>
      </c>
      <c r="C151" s="71" t="s">
        <v>5109</v>
      </c>
      <c r="D151" s="7" t="s">
        <v>4335</v>
      </c>
      <c r="E151" s="63">
        <v>2500</v>
      </c>
      <c r="F151" s="63">
        <v>5000</v>
      </c>
      <c r="G151" s="14">
        <f t="shared" si="4"/>
        <v>5000</v>
      </c>
      <c r="H151" s="14">
        <f t="shared" si="4"/>
        <v>10000</v>
      </c>
      <c r="I151" s="4">
        <f t="shared" si="5"/>
        <v>5200</v>
      </c>
      <c r="J151" s="4">
        <f t="shared" si="5"/>
        <v>10300</v>
      </c>
    </row>
    <row r="152" spans="1:10" ht="27.6" x14ac:dyDescent="0.25">
      <c r="A152" s="25">
        <v>151</v>
      </c>
      <c r="B152" s="25" t="s">
        <v>1289</v>
      </c>
      <c r="C152" s="71" t="s">
        <v>5110</v>
      </c>
      <c r="D152" s="7" t="s">
        <v>4336</v>
      </c>
      <c r="E152" s="63">
        <v>2500</v>
      </c>
      <c r="F152" s="63">
        <v>5000</v>
      </c>
      <c r="G152" s="14">
        <f t="shared" si="4"/>
        <v>5000</v>
      </c>
      <c r="H152" s="14">
        <f t="shared" si="4"/>
        <v>10000</v>
      </c>
      <c r="I152" s="4">
        <f t="shared" si="5"/>
        <v>5200</v>
      </c>
      <c r="J152" s="4">
        <f t="shared" si="5"/>
        <v>10300</v>
      </c>
    </row>
    <row r="153" spans="1:10" x14ac:dyDescent="0.25">
      <c r="A153" s="25">
        <v>152</v>
      </c>
      <c r="B153" s="25" t="s">
        <v>1289</v>
      </c>
      <c r="C153" s="71" t="s">
        <v>5111</v>
      </c>
      <c r="D153" s="7" t="s">
        <v>4337</v>
      </c>
      <c r="E153" s="63">
        <v>2500</v>
      </c>
      <c r="F153" s="63">
        <v>5000</v>
      </c>
      <c r="G153" s="14">
        <f t="shared" si="4"/>
        <v>5000</v>
      </c>
      <c r="H153" s="14">
        <f t="shared" si="4"/>
        <v>10000</v>
      </c>
      <c r="I153" s="4">
        <f t="shared" si="5"/>
        <v>5200</v>
      </c>
      <c r="J153" s="4">
        <f t="shared" si="5"/>
        <v>10300</v>
      </c>
    </row>
    <row r="154" spans="1:10" x14ac:dyDescent="0.25">
      <c r="A154" s="25">
        <v>153</v>
      </c>
      <c r="B154" s="25" t="s">
        <v>1289</v>
      </c>
      <c r="C154" s="71" t="s">
        <v>5112</v>
      </c>
      <c r="D154" s="7" t="s">
        <v>4338</v>
      </c>
      <c r="E154" s="63">
        <v>2500</v>
      </c>
      <c r="F154" s="63">
        <v>5000</v>
      </c>
      <c r="G154" s="14">
        <f t="shared" si="4"/>
        <v>5000</v>
      </c>
      <c r="H154" s="14">
        <f t="shared" si="4"/>
        <v>10000</v>
      </c>
      <c r="I154" s="4">
        <f t="shared" si="5"/>
        <v>5200</v>
      </c>
      <c r="J154" s="4">
        <f t="shared" si="5"/>
        <v>10300</v>
      </c>
    </row>
    <row r="155" spans="1:10" x14ac:dyDescent="0.25">
      <c r="A155" s="25">
        <v>154</v>
      </c>
      <c r="B155" s="25" t="s">
        <v>1290</v>
      </c>
      <c r="C155" s="71"/>
      <c r="D155" s="7" t="s">
        <v>4339</v>
      </c>
      <c r="E155" s="85"/>
      <c r="F155" s="85"/>
      <c r="G155" s="85"/>
      <c r="H155" s="85"/>
      <c r="I155" s="4"/>
      <c r="J155" s="4"/>
    </row>
    <row r="156" spans="1:10" x14ac:dyDescent="0.25">
      <c r="A156" s="25">
        <v>155</v>
      </c>
      <c r="B156" s="25" t="s">
        <v>1289</v>
      </c>
      <c r="C156" s="71">
        <v>234.315</v>
      </c>
      <c r="D156" s="7" t="s">
        <v>4340</v>
      </c>
      <c r="E156" s="63">
        <v>2500</v>
      </c>
      <c r="F156" s="63">
        <v>5000</v>
      </c>
      <c r="G156" s="14">
        <f t="shared" si="4"/>
        <v>5000</v>
      </c>
      <c r="H156" s="14">
        <f t="shared" si="4"/>
        <v>10000</v>
      </c>
      <c r="I156" s="4">
        <f t="shared" si="5"/>
        <v>5200</v>
      </c>
      <c r="J156" s="4">
        <f t="shared" si="5"/>
        <v>10300</v>
      </c>
    </row>
    <row r="157" spans="1:10" ht="15.6" x14ac:dyDescent="0.25">
      <c r="A157" s="25">
        <v>156</v>
      </c>
      <c r="B157" s="25" t="s">
        <v>1290</v>
      </c>
      <c r="C157" s="71"/>
      <c r="D157" s="24" t="s">
        <v>4341</v>
      </c>
      <c r="E157" s="24"/>
      <c r="F157" s="24"/>
      <c r="G157" s="24"/>
      <c r="H157" s="24"/>
      <c r="I157" s="24"/>
      <c r="J157" s="24"/>
    </row>
    <row r="158" spans="1:10" x14ac:dyDescent="0.25">
      <c r="A158" s="25">
        <v>157</v>
      </c>
      <c r="B158" s="25" t="s">
        <v>1290</v>
      </c>
      <c r="C158" s="71"/>
      <c r="D158" s="7" t="s">
        <v>4342</v>
      </c>
      <c r="E158" s="85"/>
      <c r="F158" s="85"/>
      <c r="G158" s="85"/>
      <c r="H158" s="85"/>
      <c r="I158" s="4"/>
      <c r="J158" s="4"/>
    </row>
    <row r="159" spans="1:10" ht="27.6" x14ac:dyDescent="0.25">
      <c r="A159" s="25">
        <v>158</v>
      </c>
      <c r="B159" s="25" t="s">
        <v>1289</v>
      </c>
      <c r="C159" s="71" t="s">
        <v>5113</v>
      </c>
      <c r="D159" s="7" t="s">
        <v>4343</v>
      </c>
      <c r="E159" s="61">
        <v>1000</v>
      </c>
      <c r="F159" s="61">
        <v>2000</v>
      </c>
      <c r="G159" s="14">
        <f t="shared" si="4"/>
        <v>2000</v>
      </c>
      <c r="H159" s="14">
        <f t="shared" si="4"/>
        <v>4000</v>
      </c>
      <c r="I159" s="4">
        <f t="shared" si="5"/>
        <v>2100</v>
      </c>
      <c r="J159" s="4">
        <f t="shared" si="5"/>
        <v>4100</v>
      </c>
    </row>
    <row r="160" spans="1:10" x14ac:dyDescent="0.25">
      <c r="A160" s="25">
        <v>159</v>
      </c>
      <c r="B160" s="25" t="s">
        <v>1289</v>
      </c>
      <c r="C160" s="71" t="s">
        <v>5114</v>
      </c>
      <c r="D160" s="7" t="s">
        <v>4344</v>
      </c>
      <c r="E160" s="63">
        <v>1000</v>
      </c>
      <c r="F160" s="63">
        <v>2000</v>
      </c>
      <c r="G160" s="14">
        <f t="shared" si="4"/>
        <v>2000</v>
      </c>
      <c r="H160" s="14">
        <f t="shared" si="4"/>
        <v>4000</v>
      </c>
      <c r="I160" s="4">
        <f t="shared" si="5"/>
        <v>2100</v>
      </c>
      <c r="J160" s="4">
        <f t="shared" si="5"/>
        <v>4100</v>
      </c>
    </row>
    <row r="161" spans="1:10" x14ac:dyDescent="0.25">
      <c r="A161" s="25">
        <v>160</v>
      </c>
      <c r="B161" s="25" t="s">
        <v>1290</v>
      </c>
      <c r="C161" s="71"/>
      <c r="D161" s="7" t="s">
        <v>4345</v>
      </c>
      <c r="E161" s="85"/>
      <c r="F161" s="85"/>
      <c r="G161" s="85"/>
      <c r="H161" s="85"/>
      <c r="I161" s="4"/>
      <c r="J161" s="4"/>
    </row>
    <row r="162" spans="1:10" ht="27.6" x14ac:dyDescent="0.25">
      <c r="A162" s="25">
        <v>161</v>
      </c>
      <c r="B162" s="25" t="s">
        <v>1289</v>
      </c>
      <c r="C162" s="71" t="s">
        <v>5115</v>
      </c>
      <c r="D162" s="7" t="s">
        <v>4346</v>
      </c>
      <c r="E162" s="63">
        <v>2500</v>
      </c>
      <c r="F162" s="63">
        <v>5000</v>
      </c>
      <c r="G162" s="14">
        <f t="shared" si="4"/>
        <v>5000</v>
      </c>
      <c r="H162" s="14">
        <f t="shared" si="4"/>
        <v>10000</v>
      </c>
      <c r="I162" s="4">
        <f t="shared" si="5"/>
        <v>5200</v>
      </c>
      <c r="J162" s="4">
        <f t="shared" si="5"/>
        <v>10300</v>
      </c>
    </row>
    <row r="163" spans="1:10" ht="27.6" x14ac:dyDescent="0.25">
      <c r="A163" s="25">
        <v>162</v>
      </c>
      <c r="B163" s="25" t="s">
        <v>1289</v>
      </c>
      <c r="C163" s="71" t="s">
        <v>5116</v>
      </c>
      <c r="D163" s="7" t="s">
        <v>4347</v>
      </c>
      <c r="E163" s="63">
        <v>2500</v>
      </c>
      <c r="F163" s="63">
        <v>5000</v>
      </c>
      <c r="G163" s="14">
        <f t="shared" si="4"/>
        <v>5000</v>
      </c>
      <c r="H163" s="14">
        <f t="shared" si="4"/>
        <v>10000</v>
      </c>
      <c r="I163" s="4">
        <f t="shared" si="5"/>
        <v>5200</v>
      </c>
      <c r="J163" s="4">
        <f t="shared" si="5"/>
        <v>10300</v>
      </c>
    </row>
    <row r="164" spans="1:10" ht="27.6" x14ac:dyDescent="0.25">
      <c r="A164" s="25">
        <v>163</v>
      </c>
      <c r="B164" s="25" t="s">
        <v>1289</v>
      </c>
      <c r="C164" s="71" t="s">
        <v>5117</v>
      </c>
      <c r="D164" s="7" t="s">
        <v>4348</v>
      </c>
      <c r="E164" s="63">
        <v>1000</v>
      </c>
      <c r="F164" s="63">
        <v>2000</v>
      </c>
      <c r="G164" s="14">
        <f t="shared" si="4"/>
        <v>2000</v>
      </c>
      <c r="H164" s="14">
        <f t="shared" si="4"/>
        <v>4000</v>
      </c>
      <c r="I164" s="4">
        <f t="shared" si="5"/>
        <v>2100</v>
      </c>
      <c r="J164" s="4">
        <f t="shared" si="5"/>
        <v>4100</v>
      </c>
    </row>
    <row r="165" spans="1:10" x14ac:dyDescent="0.25">
      <c r="A165" s="25">
        <v>164</v>
      </c>
      <c r="B165" s="25" t="s">
        <v>1290</v>
      </c>
      <c r="C165" s="71"/>
      <c r="D165" s="7" t="s">
        <v>4349</v>
      </c>
      <c r="E165" s="85"/>
      <c r="F165" s="85"/>
      <c r="G165" s="85"/>
      <c r="H165" s="85"/>
      <c r="I165" s="4"/>
      <c r="J165" s="4"/>
    </row>
    <row r="166" spans="1:10" ht="27.6" x14ac:dyDescent="0.25">
      <c r="A166" s="25">
        <v>165</v>
      </c>
      <c r="B166" s="25" t="s">
        <v>1289</v>
      </c>
      <c r="C166" s="71" t="s">
        <v>5118</v>
      </c>
      <c r="D166" s="7" t="s">
        <v>4350</v>
      </c>
      <c r="E166" s="63">
        <v>2500</v>
      </c>
      <c r="F166" s="63">
        <v>5000</v>
      </c>
      <c r="G166" s="14">
        <f t="shared" si="4"/>
        <v>5000</v>
      </c>
      <c r="H166" s="14">
        <f t="shared" si="4"/>
        <v>10000</v>
      </c>
      <c r="I166" s="4">
        <f t="shared" si="5"/>
        <v>5200</v>
      </c>
      <c r="J166" s="4">
        <f t="shared" si="5"/>
        <v>10300</v>
      </c>
    </row>
    <row r="167" spans="1:10" ht="27.6" x14ac:dyDescent="0.25">
      <c r="A167" s="25">
        <v>166</v>
      </c>
      <c r="B167" s="25" t="s">
        <v>1289</v>
      </c>
      <c r="C167" s="71" t="s">
        <v>5119</v>
      </c>
      <c r="D167" s="7" t="s">
        <v>4351</v>
      </c>
      <c r="E167" s="63">
        <v>2500</v>
      </c>
      <c r="F167" s="63">
        <v>5000</v>
      </c>
      <c r="G167" s="14">
        <f t="shared" si="4"/>
        <v>5000</v>
      </c>
      <c r="H167" s="14">
        <f t="shared" si="4"/>
        <v>10000</v>
      </c>
      <c r="I167" s="4">
        <f t="shared" si="5"/>
        <v>5200</v>
      </c>
      <c r="J167" s="4">
        <f t="shared" si="5"/>
        <v>10300</v>
      </c>
    </row>
    <row r="168" spans="1:10" ht="27.6" x14ac:dyDescent="0.25">
      <c r="A168" s="25">
        <v>167</v>
      </c>
      <c r="B168" s="25" t="s">
        <v>1289</v>
      </c>
      <c r="C168" s="71" t="s">
        <v>5120</v>
      </c>
      <c r="D168" s="7" t="s">
        <v>4352</v>
      </c>
      <c r="E168" s="63">
        <v>1000</v>
      </c>
      <c r="F168" s="63">
        <v>2000</v>
      </c>
      <c r="G168" s="14">
        <f t="shared" si="4"/>
        <v>2000</v>
      </c>
      <c r="H168" s="14">
        <f t="shared" si="4"/>
        <v>4000</v>
      </c>
      <c r="I168" s="4">
        <f t="shared" si="5"/>
        <v>2100</v>
      </c>
      <c r="J168" s="4">
        <f t="shared" si="5"/>
        <v>4100</v>
      </c>
    </row>
    <row r="169" spans="1:10" x14ac:dyDescent="0.25">
      <c r="A169" s="25">
        <v>168</v>
      </c>
      <c r="B169" s="25" t="s">
        <v>1290</v>
      </c>
      <c r="C169" s="71"/>
      <c r="D169" s="7" t="s">
        <v>4353</v>
      </c>
      <c r="E169" s="85"/>
      <c r="F169" s="85"/>
      <c r="G169" s="85"/>
      <c r="H169" s="85"/>
      <c r="I169" s="4"/>
      <c r="J169" s="4"/>
    </row>
    <row r="170" spans="1:10" ht="27.6" x14ac:dyDescent="0.25">
      <c r="A170" s="25">
        <v>169</v>
      </c>
      <c r="B170" s="25" t="s">
        <v>1289</v>
      </c>
      <c r="C170" s="71" t="s">
        <v>5121</v>
      </c>
      <c r="D170" s="7" t="s">
        <v>4354</v>
      </c>
      <c r="E170" s="63">
        <v>2500</v>
      </c>
      <c r="F170" s="63">
        <v>5000</v>
      </c>
      <c r="G170" s="14">
        <f t="shared" si="4"/>
        <v>5000</v>
      </c>
      <c r="H170" s="14">
        <f t="shared" si="4"/>
        <v>10000</v>
      </c>
      <c r="I170" s="4">
        <f t="shared" si="5"/>
        <v>5200</v>
      </c>
      <c r="J170" s="4">
        <f t="shared" si="5"/>
        <v>10300</v>
      </c>
    </row>
    <row r="171" spans="1:10" ht="27.6" x14ac:dyDescent="0.25">
      <c r="A171" s="25">
        <v>170</v>
      </c>
      <c r="B171" s="25" t="s">
        <v>1289</v>
      </c>
      <c r="C171" s="71" t="s">
        <v>5122</v>
      </c>
      <c r="D171" s="7" t="s">
        <v>4355</v>
      </c>
      <c r="E171" s="63">
        <v>2500</v>
      </c>
      <c r="F171" s="63">
        <v>5000</v>
      </c>
      <c r="G171" s="14">
        <f t="shared" si="4"/>
        <v>5000</v>
      </c>
      <c r="H171" s="14">
        <f t="shared" si="4"/>
        <v>10000</v>
      </c>
      <c r="I171" s="4">
        <f t="shared" si="5"/>
        <v>5200</v>
      </c>
      <c r="J171" s="4">
        <f t="shared" si="5"/>
        <v>10300</v>
      </c>
    </row>
    <row r="172" spans="1:10" x14ac:dyDescent="0.25">
      <c r="A172" s="25">
        <v>171</v>
      </c>
      <c r="B172" s="25" t="s">
        <v>1290</v>
      </c>
      <c r="C172" s="71"/>
      <c r="D172" s="7" t="s">
        <v>4356</v>
      </c>
      <c r="E172" s="85"/>
      <c r="F172" s="85"/>
      <c r="G172" s="85"/>
      <c r="H172" s="85"/>
      <c r="I172" s="4"/>
      <c r="J172" s="4"/>
    </row>
    <row r="173" spans="1:10" x14ac:dyDescent="0.25">
      <c r="A173" s="25">
        <v>172</v>
      </c>
      <c r="B173" s="25" t="s">
        <v>1289</v>
      </c>
      <c r="C173" s="71" t="s">
        <v>5123</v>
      </c>
      <c r="D173" s="7" t="s">
        <v>4357</v>
      </c>
      <c r="E173" s="63">
        <v>2500</v>
      </c>
      <c r="F173" s="63">
        <v>5000</v>
      </c>
      <c r="G173" s="14">
        <f t="shared" si="4"/>
        <v>5000</v>
      </c>
      <c r="H173" s="14">
        <f t="shared" si="4"/>
        <v>10000</v>
      </c>
      <c r="I173" s="4">
        <f t="shared" si="5"/>
        <v>5200</v>
      </c>
      <c r="J173" s="4">
        <f t="shared" si="5"/>
        <v>10300</v>
      </c>
    </row>
    <row r="174" spans="1:10" x14ac:dyDescent="0.25">
      <c r="A174" s="25">
        <v>173</v>
      </c>
      <c r="B174" s="25" t="s">
        <v>1289</v>
      </c>
      <c r="C174" s="71" t="s">
        <v>5124</v>
      </c>
      <c r="D174" s="7" t="s">
        <v>4358</v>
      </c>
      <c r="E174" s="63">
        <v>2500</v>
      </c>
      <c r="F174" s="63">
        <v>5000</v>
      </c>
      <c r="G174" s="14">
        <f t="shared" si="4"/>
        <v>5000</v>
      </c>
      <c r="H174" s="14">
        <f t="shared" si="4"/>
        <v>10000</v>
      </c>
      <c r="I174" s="4">
        <f t="shared" si="5"/>
        <v>5200</v>
      </c>
      <c r="J174" s="4">
        <f t="shared" si="5"/>
        <v>10300</v>
      </c>
    </row>
    <row r="175" spans="1:10" ht="27.6" x14ac:dyDescent="0.25">
      <c r="A175" s="25">
        <v>174</v>
      </c>
      <c r="B175" s="25" t="s">
        <v>1289</v>
      </c>
      <c r="C175" s="71" t="s">
        <v>5125</v>
      </c>
      <c r="D175" s="7" t="s">
        <v>4359</v>
      </c>
      <c r="E175" s="63">
        <v>2500</v>
      </c>
      <c r="F175" s="63">
        <v>5000</v>
      </c>
      <c r="G175" s="14">
        <f t="shared" si="4"/>
        <v>5000</v>
      </c>
      <c r="H175" s="14">
        <f t="shared" si="4"/>
        <v>10000</v>
      </c>
      <c r="I175" s="4">
        <f t="shared" si="5"/>
        <v>5200</v>
      </c>
      <c r="J175" s="4">
        <f t="shared" si="5"/>
        <v>10300</v>
      </c>
    </row>
    <row r="176" spans="1:10" x14ac:dyDescent="0.25">
      <c r="A176" s="25">
        <v>175</v>
      </c>
      <c r="B176" s="25" t="s">
        <v>1289</v>
      </c>
      <c r="C176" s="71">
        <v>234.41300000000001</v>
      </c>
      <c r="D176" s="7" t="s">
        <v>4360</v>
      </c>
      <c r="E176" s="63">
        <v>1000</v>
      </c>
      <c r="F176" s="63">
        <v>2000</v>
      </c>
      <c r="G176" s="14">
        <f t="shared" si="4"/>
        <v>2000</v>
      </c>
      <c r="H176" s="14">
        <f t="shared" si="4"/>
        <v>4000</v>
      </c>
      <c r="I176" s="4">
        <f t="shared" si="5"/>
        <v>2100</v>
      </c>
      <c r="J176" s="4">
        <f t="shared" si="5"/>
        <v>4100</v>
      </c>
    </row>
    <row r="177" spans="1:10" x14ac:dyDescent="0.25">
      <c r="A177" s="25">
        <v>176</v>
      </c>
      <c r="B177" s="25" t="s">
        <v>1289</v>
      </c>
      <c r="C177" s="71">
        <v>234.41499999999999</v>
      </c>
      <c r="D177" s="7" t="s">
        <v>4361</v>
      </c>
      <c r="E177" s="63">
        <v>1000</v>
      </c>
      <c r="F177" s="63">
        <v>2000</v>
      </c>
      <c r="G177" s="14">
        <f t="shared" si="4"/>
        <v>2000</v>
      </c>
      <c r="H177" s="14">
        <f t="shared" si="4"/>
        <v>4000</v>
      </c>
      <c r="I177" s="4">
        <f t="shared" si="5"/>
        <v>2100</v>
      </c>
      <c r="J177" s="4">
        <f t="shared" si="5"/>
        <v>4100</v>
      </c>
    </row>
    <row r="178" spans="1:10" ht="113.4" x14ac:dyDescent="0.25">
      <c r="A178" s="25">
        <v>177</v>
      </c>
      <c r="B178" s="25" t="s">
        <v>1290</v>
      </c>
      <c r="C178" s="71"/>
      <c r="D178" s="7" t="s">
        <v>4362</v>
      </c>
      <c r="E178" s="7"/>
      <c r="F178" s="7"/>
      <c r="G178" s="7"/>
      <c r="H178" s="7"/>
      <c r="I178" s="7"/>
      <c r="J178" s="7"/>
    </row>
    <row r="179" spans="1:10" ht="16.8" x14ac:dyDescent="0.25">
      <c r="A179" s="25">
        <v>178</v>
      </c>
      <c r="B179" s="25" t="s">
        <v>1290</v>
      </c>
      <c r="C179" s="71"/>
      <c r="D179" s="7" t="s">
        <v>4363</v>
      </c>
      <c r="E179" s="7"/>
      <c r="F179" s="7"/>
      <c r="G179" s="7"/>
      <c r="H179" s="7"/>
      <c r="I179" s="7"/>
      <c r="J179" s="7"/>
    </row>
    <row r="180" spans="1:10" ht="58.2" x14ac:dyDescent="0.25">
      <c r="A180" s="25">
        <v>179</v>
      </c>
      <c r="B180" s="25" t="s">
        <v>1290</v>
      </c>
      <c r="C180" s="71"/>
      <c r="D180" s="7" t="s">
        <v>4364</v>
      </c>
      <c r="E180" s="7"/>
      <c r="F180" s="7"/>
      <c r="G180" s="7"/>
      <c r="H180" s="7"/>
      <c r="I180" s="7"/>
      <c r="J180" s="7"/>
    </row>
    <row r="181" spans="1:10" ht="30.6" x14ac:dyDescent="0.25">
      <c r="A181" s="25">
        <v>180</v>
      </c>
      <c r="B181" s="25" t="s">
        <v>1290</v>
      </c>
      <c r="C181" s="71"/>
      <c r="D181" s="7" t="s">
        <v>4365</v>
      </c>
      <c r="E181" s="7"/>
      <c r="F181" s="7"/>
      <c r="G181" s="7"/>
      <c r="H181" s="7"/>
      <c r="I181" s="7"/>
      <c r="J181" s="7"/>
    </row>
    <row r="182" spans="1:10" ht="44.4" x14ac:dyDescent="0.25">
      <c r="A182" s="25">
        <v>181</v>
      </c>
      <c r="B182" s="25" t="s">
        <v>1290</v>
      </c>
      <c r="C182" s="71"/>
      <c r="D182" s="7" t="s">
        <v>4366</v>
      </c>
      <c r="E182" s="7"/>
      <c r="F182" s="7"/>
      <c r="G182" s="7"/>
      <c r="H182" s="7"/>
      <c r="I182" s="7"/>
      <c r="J182" s="7"/>
    </row>
    <row r="183" spans="1:10" ht="20.25" customHeight="1" x14ac:dyDescent="0.25">
      <c r="A183" s="25">
        <v>182</v>
      </c>
      <c r="B183" s="25" t="s">
        <v>1290</v>
      </c>
      <c r="C183" s="71"/>
      <c r="D183" s="7" t="s">
        <v>4367</v>
      </c>
      <c r="E183" s="7"/>
      <c r="F183" s="7"/>
      <c r="G183" s="7"/>
      <c r="H183" s="7"/>
      <c r="I183" s="7"/>
      <c r="J183" s="7"/>
    </row>
    <row r="184" spans="1:10" ht="27" customHeight="1" x14ac:dyDescent="0.25">
      <c r="A184" s="25">
        <v>183</v>
      </c>
      <c r="B184" s="25" t="s">
        <v>1290</v>
      </c>
      <c r="C184" s="71"/>
      <c r="D184" s="7" t="s">
        <v>4368</v>
      </c>
      <c r="E184" s="7"/>
      <c r="F184" s="7"/>
      <c r="G184" s="7"/>
      <c r="H184" s="7"/>
      <c r="I184" s="7"/>
      <c r="J184" s="7"/>
    </row>
    <row r="185" spans="1:10" ht="55.2" x14ac:dyDescent="0.25">
      <c r="A185" s="25">
        <v>184</v>
      </c>
      <c r="B185" s="25" t="s">
        <v>1290</v>
      </c>
      <c r="C185" s="71"/>
      <c r="D185" s="7" t="s">
        <v>4369</v>
      </c>
      <c r="E185" s="7"/>
      <c r="F185" s="7"/>
      <c r="G185" s="7"/>
      <c r="H185" s="7"/>
      <c r="I185" s="7"/>
      <c r="J185" s="7"/>
    </row>
    <row r="186" spans="1:10" ht="20.399999999999999" x14ac:dyDescent="0.25">
      <c r="A186" s="25">
        <v>185</v>
      </c>
      <c r="B186" s="25" t="s">
        <v>1290</v>
      </c>
      <c r="C186" s="71"/>
      <c r="D186" s="86" t="s">
        <v>4195</v>
      </c>
      <c r="E186" s="86"/>
      <c r="F186" s="86"/>
      <c r="G186" s="86"/>
      <c r="H186" s="86"/>
      <c r="I186" s="25"/>
      <c r="J186" s="25"/>
    </row>
  </sheetData>
  <autoFilter ref="B1:B186" xr:uid="{5F0CB4A4-9B15-4AFE-9625-29F14470BBA2}"/>
  <pageMargins left="0.7" right="0.7" top="0.75" bottom="0.75" header="0.3" footer="0.3"/>
  <pageSetup scale="67" fitToHeight="0" orientation="landscape" verticalDpi="598"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3341A-1612-4D6B-B354-382FA471CC5E}">
  <sheetPr>
    <pageSetUpPr fitToPage="1"/>
  </sheetPr>
  <dimension ref="A1:J5"/>
  <sheetViews>
    <sheetView topLeftCell="C1" zoomScaleNormal="100" workbookViewId="0">
      <selection activeCell="D13" sqref="D13"/>
    </sheetView>
  </sheetViews>
  <sheetFormatPr defaultColWidth="9.21875" defaultRowHeight="13.8" x14ac:dyDescent="0.25"/>
  <cols>
    <col min="1" max="2" width="0" style="1" hidden="1" customWidth="1"/>
    <col min="3" max="3" width="9.21875" style="1"/>
    <col min="4" max="4" width="80.44140625" style="1" customWidth="1"/>
    <col min="5" max="5" width="11.5546875" style="1" customWidth="1"/>
    <col min="6" max="6" width="13.21875" style="1" customWidth="1"/>
    <col min="7" max="7" width="13.44140625" style="1" customWidth="1"/>
    <col min="8" max="8" width="16.44140625" style="1" customWidth="1"/>
    <col min="9" max="9" width="15.21875" style="1" customWidth="1"/>
    <col min="10" max="10" width="19" style="1" customWidth="1"/>
    <col min="11" max="16384" width="9.21875" style="1"/>
  </cols>
  <sheetData>
    <row r="1" spans="1:10" s="164" customFormat="1" ht="41.4" x14ac:dyDescent="0.3">
      <c r="A1" s="160" t="s">
        <v>502</v>
      </c>
      <c r="B1" s="160" t="s">
        <v>508</v>
      </c>
      <c r="C1" s="161" t="s">
        <v>420</v>
      </c>
      <c r="D1" s="151" t="s">
        <v>121</v>
      </c>
      <c r="E1" s="152" t="s">
        <v>423</v>
      </c>
      <c r="F1" s="152" t="s">
        <v>424</v>
      </c>
      <c r="G1" s="152" t="s">
        <v>421</v>
      </c>
      <c r="H1" s="152" t="s">
        <v>422</v>
      </c>
      <c r="I1" s="152" t="s">
        <v>425</v>
      </c>
      <c r="J1" s="152" t="s">
        <v>426</v>
      </c>
    </row>
    <row r="2" spans="1:10" ht="21" customHeight="1" x14ac:dyDescent="0.25">
      <c r="A2" s="25">
        <v>1</v>
      </c>
      <c r="B2" s="25" t="s">
        <v>1289</v>
      </c>
      <c r="C2" s="25">
        <v>235.5</v>
      </c>
      <c r="D2" s="7" t="s">
        <v>4371</v>
      </c>
      <c r="E2" s="61">
        <v>5000</v>
      </c>
      <c r="F2" s="61">
        <v>7500</v>
      </c>
      <c r="G2" s="60">
        <f>E2*2</f>
        <v>10000</v>
      </c>
      <c r="H2" s="60">
        <f>F2*2</f>
        <v>15000</v>
      </c>
      <c r="I2" s="53">
        <f>ROUND(G2*1.03241, -2)</f>
        <v>10300</v>
      </c>
      <c r="J2" s="54">
        <f>ROUND(H2*1.03241, -2)</f>
        <v>15500</v>
      </c>
    </row>
    <row r="3" spans="1:10" ht="54" customHeight="1" x14ac:dyDescent="0.25">
      <c r="A3" s="25">
        <v>2</v>
      </c>
      <c r="B3" s="25" t="s">
        <v>1290</v>
      </c>
      <c r="C3" s="25"/>
      <c r="D3" s="7" t="s">
        <v>418</v>
      </c>
      <c r="E3" s="7"/>
      <c r="F3" s="7"/>
      <c r="G3" s="7"/>
      <c r="H3" s="7"/>
      <c r="I3" s="7"/>
      <c r="J3" s="7"/>
    </row>
    <row r="4" spans="1:10" ht="38.25" customHeight="1" x14ac:dyDescent="0.25">
      <c r="A4" s="25">
        <v>3</v>
      </c>
      <c r="B4" s="25" t="s">
        <v>1290</v>
      </c>
      <c r="C4" s="25"/>
      <c r="D4" s="7" t="s">
        <v>4372</v>
      </c>
      <c r="E4" s="7"/>
      <c r="F4" s="7"/>
      <c r="G4" s="7"/>
      <c r="H4" s="7"/>
      <c r="I4" s="7"/>
      <c r="J4" s="7"/>
    </row>
    <row r="5" spans="1:10" ht="55.2" x14ac:dyDescent="0.25">
      <c r="A5" s="25">
        <v>4</v>
      </c>
      <c r="B5" s="25" t="s">
        <v>1290</v>
      </c>
      <c r="C5" s="25"/>
      <c r="D5" s="87" t="s">
        <v>4370</v>
      </c>
      <c r="E5" s="25"/>
      <c r="F5" s="25"/>
      <c r="G5" s="25"/>
      <c r="H5" s="25"/>
      <c r="I5" s="25"/>
      <c r="J5" s="25"/>
    </row>
  </sheetData>
  <pageMargins left="0.7" right="0.7" top="0.75" bottom="0.75" header="0.3" footer="0.3"/>
  <pageSetup scale="68" fitToHeight="0" orientation="landscape" verticalDpi="598"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2129B-D7BA-4462-BF23-D17D352DD93B}">
  <sheetPr>
    <pageSetUpPr fitToPage="1"/>
  </sheetPr>
  <dimension ref="A1:K344"/>
  <sheetViews>
    <sheetView topLeftCell="C1" zoomScale="90" zoomScaleNormal="90" workbookViewId="0">
      <selection activeCell="D4" sqref="D4"/>
    </sheetView>
  </sheetViews>
  <sheetFormatPr defaultColWidth="9.21875" defaultRowHeight="13.8" x14ac:dyDescent="0.25"/>
  <cols>
    <col min="1" max="2" width="0" style="1" hidden="1" customWidth="1"/>
    <col min="3" max="3" width="17.21875" style="138" customWidth="1"/>
    <col min="4" max="4" width="91.21875" style="1" customWidth="1"/>
    <col min="5" max="5" width="11.21875" style="1" customWidth="1"/>
    <col min="6" max="6" width="11" style="1" customWidth="1"/>
    <col min="7" max="7" width="11.33203125" style="1" customWidth="1"/>
    <col min="8" max="8" width="10.33203125" style="1" customWidth="1"/>
    <col min="9" max="9" width="11.21875" style="1" bestFit="1" customWidth="1"/>
    <col min="10" max="10" width="12" style="1" customWidth="1"/>
    <col min="11" max="16384" width="9.21875" style="1"/>
  </cols>
  <sheetData>
    <row r="1" spans="1:11" s="155" customFormat="1" ht="58.05" customHeight="1" x14ac:dyDescent="0.25">
      <c r="A1" s="157" t="s">
        <v>502</v>
      </c>
      <c r="B1" s="157" t="s">
        <v>508</v>
      </c>
      <c r="C1" s="217" t="s">
        <v>420</v>
      </c>
      <c r="D1" s="151" t="s">
        <v>121</v>
      </c>
      <c r="E1" s="152" t="s">
        <v>423</v>
      </c>
      <c r="F1" s="152" t="s">
        <v>424</v>
      </c>
      <c r="G1" s="152" t="s">
        <v>421</v>
      </c>
      <c r="H1" s="152" t="s">
        <v>422</v>
      </c>
      <c r="I1" s="152" t="s">
        <v>425</v>
      </c>
      <c r="J1" s="152" t="s">
        <v>426</v>
      </c>
      <c r="K1" s="190"/>
    </row>
    <row r="2" spans="1:11" ht="15.6" x14ac:dyDescent="0.25">
      <c r="A2" s="25">
        <v>1</v>
      </c>
      <c r="B2" s="25" t="s">
        <v>1290</v>
      </c>
      <c r="C2" s="128"/>
      <c r="D2" s="24" t="s">
        <v>4374</v>
      </c>
      <c r="E2" s="24"/>
      <c r="F2" s="24"/>
      <c r="G2" s="24"/>
      <c r="H2" s="24"/>
      <c r="I2" s="24"/>
      <c r="J2" s="24"/>
    </row>
    <row r="3" spans="1:11" x14ac:dyDescent="0.25">
      <c r="A3" s="25">
        <v>2</v>
      </c>
      <c r="B3" s="25" t="s">
        <v>1290</v>
      </c>
      <c r="C3" s="128"/>
      <c r="D3" s="98" t="s">
        <v>4375</v>
      </c>
      <c r="E3" s="85"/>
      <c r="F3" s="85"/>
      <c r="G3" s="85"/>
      <c r="H3" s="85"/>
      <c r="I3" s="53"/>
      <c r="J3" s="54"/>
    </row>
    <row r="4" spans="1:11" x14ac:dyDescent="0.25">
      <c r="A4" s="25">
        <v>3</v>
      </c>
      <c r="B4" s="25" t="s">
        <v>1289</v>
      </c>
      <c r="C4" s="22" t="s">
        <v>5126</v>
      </c>
      <c r="D4" s="7" t="s">
        <v>4376</v>
      </c>
      <c r="E4" s="61">
        <v>2500</v>
      </c>
      <c r="F4" s="61">
        <v>5000</v>
      </c>
      <c r="G4" s="60">
        <f>E4*2</f>
        <v>5000</v>
      </c>
      <c r="H4" s="60">
        <f>F4*2</f>
        <v>10000</v>
      </c>
      <c r="I4" s="53">
        <f>ROUND(G4*1.03241, -2)</f>
        <v>5200</v>
      </c>
      <c r="J4" s="54">
        <f>ROUND(H4*1.03241, -2)</f>
        <v>10300</v>
      </c>
    </row>
    <row r="5" spans="1:11" x14ac:dyDescent="0.25">
      <c r="A5" s="25">
        <v>4</v>
      </c>
      <c r="B5" s="25" t="s">
        <v>1289</v>
      </c>
      <c r="C5" s="22">
        <v>236.1</v>
      </c>
      <c r="D5" s="7" t="s">
        <v>4377</v>
      </c>
      <c r="E5" s="63">
        <v>1000</v>
      </c>
      <c r="F5" s="63">
        <v>2000</v>
      </c>
      <c r="G5" s="14">
        <f t="shared" ref="G5:H68" si="0">E5*2</f>
        <v>2000</v>
      </c>
      <c r="H5" s="14">
        <f t="shared" si="0"/>
        <v>4000</v>
      </c>
      <c r="I5" s="4">
        <f t="shared" ref="I5:J68" si="1">ROUND(G5*1.03241, -2)</f>
        <v>2100</v>
      </c>
      <c r="J5" s="4">
        <f t="shared" si="1"/>
        <v>4100</v>
      </c>
    </row>
    <row r="6" spans="1:11" x14ac:dyDescent="0.25">
      <c r="A6" s="25">
        <v>5</v>
      </c>
      <c r="B6" s="25" t="s">
        <v>1289</v>
      </c>
      <c r="C6" s="22">
        <v>236.2</v>
      </c>
      <c r="D6" s="7" t="s">
        <v>4378</v>
      </c>
      <c r="E6" s="63">
        <v>1000</v>
      </c>
      <c r="F6" s="63">
        <v>2000</v>
      </c>
      <c r="G6" s="14">
        <f t="shared" si="0"/>
        <v>2000</v>
      </c>
      <c r="H6" s="14">
        <f t="shared" si="0"/>
        <v>4000</v>
      </c>
      <c r="I6" s="4">
        <f t="shared" si="1"/>
        <v>2100</v>
      </c>
      <c r="J6" s="4">
        <f t="shared" si="1"/>
        <v>4100</v>
      </c>
    </row>
    <row r="7" spans="1:11" x14ac:dyDescent="0.25">
      <c r="A7" s="25">
        <v>6</v>
      </c>
      <c r="B7" s="25" t="s">
        <v>1290</v>
      </c>
      <c r="C7" s="128"/>
      <c r="D7" s="7" t="s">
        <v>4379</v>
      </c>
      <c r="E7" s="85"/>
      <c r="F7" s="85"/>
      <c r="G7" s="85"/>
      <c r="H7" s="85"/>
      <c r="I7" s="4"/>
      <c r="J7" s="4"/>
    </row>
    <row r="8" spans="1:11" x14ac:dyDescent="0.25">
      <c r="A8" s="25">
        <v>7</v>
      </c>
      <c r="B8" s="25" t="s">
        <v>1289</v>
      </c>
      <c r="C8" s="22" t="s">
        <v>5128</v>
      </c>
      <c r="D8" s="7" t="s">
        <v>4380</v>
      </c>
      <c r="E8" s="63">
        <v>2500</v>
      </c>
      <c r="F8" s="63">
        <v>5000</v>
      </c>
      <c r="G8" s="14">
        <f t="shared" si="0"/>
        <v>5000</v>
      </c>
      <c r="H8" s="14">
        <f t="shared" si="0"/>
        <v>10000</v>
      </c>
      <c r="I8" s="4">
        <f t="shared" si="1"/>
        <v>5200</v>
      </c>
      <c r="J8" s="4">
        <f t="shared" si="1"/>
        <v>10300</v>
      </c>
    </row>
    <row r="9" spans="1:11" x14ac:dyDescent="0.25">
      <c r="A9" s="25">
        <v>8</v>
      </c>
      <c r="B9" s="25" t="s">
        <v>1289</v>
      </c>
      <c r="C9" s="22" t="s">
        <v>5129</v>
      </c>
      <c r="D9" s="7" t="s">
        <v>4381</v>
      </c>
      <c r="E9" s="63">
        <v>1000</v>
      </c>
      <c r="F9" s="63">
        <v>2000</v>
      </c>
      <c r="G9" s="14">
        <f t="shared" si="0"/>
        <v>2000</v>
      </c>
      <c r="H9" s="14">
        <f t="shared" si="0"/>
        <v>4000</v>
      </c>
      <c r="I9" s="4">
        <f t="shared" si="1"/>
        <v>2100</v>
      </c>
      <c r="J9" s="4">
        <f t="shared" si="1"/>
        <v>4100</v>
      </c>
    </row>
    <row r="10" spans="1:11" x14ac:dyDescent="0.25">
      <c r="A10" s="25">
        <v>9</v>
      </c>
      <c r="B10" s="25" t="s">
        <v>1289</v>
      </c>
      <c r="C10" s="22">
        <v>236.4</v>
      </c>
      <c r="D10" s="7" t="s">
        <v>4382</v>
      </c>
      <c r="E10" s="63">
        <v>5000</v>
      </c>
      <c r="F10" s="63">
        <v>7500</v>
      </c>
      <c r="G10" s="14">
        <f t="shared" si="0"/>
        <v>10000</v>
      </c>
      <c r="H10" s="14">
        <f t="shared" si="0"/>
        <v>15000</v>
      </c>
      <c r="I10" s="4">
        <f t="shared" si="1"/>
        <v>10300</v>
      </c>
      <c r="J10" s="4">
        <f t="shared" si="1"/>
        <v>15500</v>
      </c>
    </row>
    <row r="11" spans="1:11" x14ac:dyDescent="0.25">
      <c r="A11" s="25">
        <v>10</v>
      </c>
      <c r="B11" s="25" t="s">
        <v>1289</v>
      </c>
      <c r="C11" s="22">
        <v>236.5</v>
      </c>
      <c r="D11" s="7" t="s">
        <v>4383</v>
      </c>
      <c r="E11" s="63">
        <v>1000</v>
      </c>
      <c r="F11" s="63">
        <v>2000</v>
      </c>
      <c r="G11" s="14">
        <f t="shared" si="0"/>
        <v>2000</v>
      </c>
      <c r="H11" s="14">
        <f t="shared" si="0"/>
        <v>4000</v>
      </c>
      <c r="I11" s="4">
        <f t="shared" si="1"/>
        <v>2100</v>
      </c>
      <c r="J11" s="4">
        <f t="shared" si="1"/>
        <v>4100</v>
      </c>
    </row>
    <row r="12" spans="1:11" x14ac:dyDescent="0.25">
      <c r="A12" s="25">
        <v>11</v>
      </c>
      <c r="B12" s="25" t="s">
        <v>1289</v>
      </c>
      <c r="C12" s="22">
        <v>236.6</v>
      </c>
      <c r="D12" s="7" t="s">
        <v>4384</v>
      </c>
      <c r="E12" s="63">
        <v>1000</v>
      </c>
      <c r="F12" s="63">
        <v>2000</v>
      </c>
      <c r="G12" s="14">
        <f t="shared" si="0"/>
        <v>2000</v>
      </c>
      <c r="H12" s="14">
        <f t="shared" si="0"/>
        <v>4000</v>
      </c>
      <c r="I12" s="4">
        <f t="shared" si="1"/>
        <v>2100</v>
      </c>
      <c r="J12" s="4">
        <f t="shared" si="1"/>
        <v>4100</v>
      </c>
    </row>
    <row r="13" spans="1:11" x14ac:dyDescent="0.25">
      <c r="A13" s="25">
        <v>12</v>
      </c>
      <c r="B13" s="25" t="s">
        <v>1289</v>
      </c>
      <c r="C13" s="22">
        <v>236.7</v>
      </c>
      <c r="D13" s="7" t="s">
        <v>4385</v>
      </c>
      <c r="E13" s="63">
        <v>1000</v>
      </c>
      <c r="F13" s="63">
        <v>2000</v>
      </c>
      <c r="G13" s="14">
        <f t="shared" si="0"/>
        <v>2000</v>
      </c>
      <c r="H13" s="14">
        <f t="shared" si="0"/>
        <v>4000</v>
      </c>
      <c r="I13" s="4">
        <f t="shared" si="1"/>
        <v>2100</v>
      </c>
      <c r="J13" s="4">
        <f t="shared" si="1"/>
        <v>4100</v>
      </c>
    </row>
    <row r="14" spans="1:11" x14ac:dyDescent="0.25">
      <c r="A14" s="25">
        <v>13</v>
      </c>
      <c r="B14" s="25" t="s">
        <v>1289</v>
      </c>
      <c r="C14" s="22">
        <v>236.8</v>
      </c>
      <c r="D14" s="7" t="s">
        <v>4386</v>
      </c>
      <c r="E14" s="63">
        <v>1000</v>
      </c>
      <c r="F14" s="63">
        <v>2000</v>
      </c>
      <c r="G14" s="14">
        <f t="shared" si="0"/>
        <v>2000</v>
      </c>
      <c r="H14" s="14">
        <f t="shared" si="0"/>
        <v>4000</v>
      </c>
      <c r="I14" s="4">
        <f t="shared" si="1"/>
        <v>2100</v>
      </c>
      <c r="J14" s="4">
        <f t="shared" si="1"/>
        <v>4100</v>
      </c>
    </row>
    <row r="15" spans="1:11" x14ac:dyDescent="0.25">
      <c r="A15" s="25">
        <v>14</v>
      </c>
      <c r="B15" s="25" t="s">
        <v>1289</v>
      </c>
      <c r="C15" s="22">
        <v>236.9</v>
      </c>
      <c r="D15" s="7" t="s">
        <v>4387</v>
      </c>
      <c r="E15" s="63">
        <v>1000</v>
      </c>
      <c r="F15" s="63">
        <v>2000</v>
      </c>
      <c r="G15" s="14">
        <f t="shared" si="0"/>
        <v>2000</v>
      </c>
      <c r="H15" s="14">
        <f t="shared" si="0"/>
        <v>4000</v>
      </c>
      <c r="I15" s="4">
        <f t="shared" si="1"/>
        <v>2100</v>
      </c>
      <c r="J15" s="4">
        <f t="shared" si="1"/>
        <v>4100</v>
      </c>
    </row>
    <row r="16" spans="1:11" x14ac:dyDescent="0.25">
      <c r="A16" s="25">
        <v>15</v>
      </c>
      <c r="B16" s="25" t="s">
        <v>1289</v>
      </c>
      <c r="C16" s="22" t="s">
        <v>5127</v>
      </c>
      <c r="D16" s="7" t="s">
        <v>4388</v>
      </c>
      <c r="E16" s="63">
        <v>1000</v>
      </c>
      <c r="F16" s="63">
        <v>2000</v>
      </c>
      <c r="G16" s="14">
        <f t="shared" si="0"/>
        <v>2000</v>
      </c>
      <c r="H16" s="14">
        <f t="shared" si="0"/>
        <v>4000</v>
      </c>
      <c r="I16" s="4">
        <f t="shared" si="1"/>
        <v>2100</v>
      </c>
      <c r="J16" s="4">
        <f t="shared" si="1"/>
        <v>4100</v>
      </c>
    </row>
    <row r="17" spans="1:10" x14ac:dyDescent="0.25">
      <c r="A17" s="25">
        <v>16</v>
      </c>
      <c r="B17" s="25" t="s">
        <v>1289</v>
      </c>
      <c r="C17" s="22">
        <v>236.11</v>
      </c>
      <c r="D17" s="7" t="s">
        <v>4389</v>
      </c>
      <c r="E17" s="63">
        <v>2500</v>
      </c>
      <c r="F17" s="63">
        <v>5000</v>
      </c>
      <c r="G17" s="14">
        <f t="shared" si="0"/>
        <v>5000</v>
      </c>
      <c r="H17" s="14">
        <f t="shared" si="0"/>
        <v>10000</v>
      </c>
      <c r="I17" s="4">
        <f t="shared" si="1"/>
        <v>5200</v>
      </c>
      <c r="J17" s="4">
        <f t="shared" si="1"/>
        <v>10300</v>
      </c>
    </row>
    <row r="18" spans="1:10" x14ac:dyDescent="0.25">
      <c r="A18" s="25">
        <v>17</v>
      </c>
      <c r="B18" s="25" t="s">
        <v>1289</v>
      </c>
      <c r="C18" s="22">
        <v>236.12</v>
      </c>
      <c r="D18" s="7" t="s">
        <v>4390</v>
      </c>
      <c r="E18" s="63">
        <v>1000</v>
      </c>
      <c r="F18" s="63">
        <v>2000</v>
      </c>
      <c r="G18" s="14">
        <f t="shared" si="0"/>
        <v>2000</v>
      </c>
      <c r="H18" s="14">
        <f t="shared" si="0"/>
        <v>4000</v>
      </c>
      <c r="I18" s="4">
        <f t="shared" si="1"/>
        <v>2100</v>
      </c>
      <c r="J18" s="4">
        <f t="shared" si="1"/>
        <v>4100</v>
      </c>
    </row>
    <row r="19" spans="1:10" x14ac:dyDescent="0.25">
      <c r="A19" s="25">
        <v>18</v>
      </c>
      <c r="B19" s="25" t="s">
        <v>1289</v>
      </c>
      <c r="C19" s="22">
        <v>236.13</v>
      </c>
      <c r="D19" s="7" t="s">
        <v>4391</v>
      </c>
      <c r="E19" s="63">
        <v>1000</v>
      </c>
      <c r="F19" s="63">
        <v>2000</v>
      </c>
      <c r="G19" s="14">
        <f t="shared" si="0"/>
        <v>2000</v>
      </c>
      <c r="H19" s="14">
        <f t="shared" si="0"/>
        <v>4000</v>
      </c>
      <c r="I19" s="4">
        <f t="shared" si="1"/>
        <v>2100</v>
      </c>
      <c r="J19" s="4">
        <f t="shared" si="1"/>
        <v>4100</v>
      </c>
    </row>
    <row r="20" spans="1:10" x14ac:dyDescent="0.25">
      <c r="A20" s="25">
        <v>19</v>
      </c>
      <c r="B20" s="25" t="s">
        <v>1289</v>
      </c>
      <c r="C20" s="22">
        <v>236.14</v>
      </c>
      <c r="D20" s="7" t="s">
        <v>4392</v>
      </c>
      <c r="E20" s="63">
        <v>1000</v>
      </c>
      <c r="F20" s="63">
        <v>2000</v>
      </c>
      <c r="G20" s="14">
        <f t="shared" si="0"/>
        <v>2000</v>
      </c>
      <c r="H20" s="14">
        <f t="shared" si="0"/>
        <v>4000</v>
      </c>
      <c r="I20" s="4">
        <f t="shared" si="1"/>
        <v>2100</v>
      </c>
      <c r="J20" s="4">
        <f t="shared" si="1"/>
        <v>4100</v>
      </c>
    </row>
    <row r="21" spans="1:10" x14ac:dyDescent="0.25">
      <c r="A21" s="25">
        <v>20</v>
      </c>
      <c r="B21" s="25" t="s">
        <v>1289</v>
      </c>
      <c r="C21" s="22">
        <v>236.15</v>
      </c>
      <c r="D21" s="7" t="s">
        <v>4393</v>
      </c>
      <c r="E21" s="63">
        <v>1000</v>
      </c>
      <c r="F21" s="63">
        <v>2000</v>
      </c>
      <c r="G21" s="14">
        <f t="shared" si="0"/>
        <v>2000</v>
      </c>
      <c r="H21" s="14">
        <f t="shared" si="0"/>
        <v>4000</v>
      </c>
      <c r="I21" s="4">
        <f t="shared" si="1"/>
        <v>2100</v>
      </c>
      <c r="J21" s="4">
        <f t="shared" si="1"/>
        <v>4100</v>
      </c>
    </row>
    <row r="22" spans="1:10" x14ac:dyDescent="0.25">
      <c r="A22" s="25">
        <v>21</v>
      </c>
      <c r="B22" s="25" t="s">
        <v>1290</v>
      </c>
      <c r="C22" s="128"/>
      <c r="D22" s="7" t="s">
        <v>4394</v>
      </c>
      <c r="E22" s="85"/>
      <c r="F22" s="85"/>
      <c r="G22" s="85"/>
      <c r="H22" s="85"/>
      <c r="I22" s="4"/>
      <c r="J22" s="4"/>
    </row>
    <row r="23" spans="1:10" ht="27.6" x14ac:dyDescent="0.25">
      <c r="A23" s="25">
        <v>22</v>
      </c>
      <c r="B23" s="25" t="s">
        <v>1289</v>
      </c>
      <c r="C23" s="128" t="s">
        <v>5130</v>
      </c>
      <c r="D23" s="7" t="s">
        <v>4395</v>
      </c>
      <c r="E23" s="63">
        <v>2500</v>
      </c>
      <c r="F23" s="63">
        <v>5000</v>
      </c>
      <c r="G23" s="14">
        <f t="shared" si="0"/>
        <v>5000</v>
      </c>
      <c r="H23" s="14">
        <f t="shared" si="0"/>
        <v>10000</v>
      </c>
      <c r="I23" s="4">
        <f t="shared" si="1"/>
        <v>5200</v>
      </c>
      <c r="J23" s="4">
        <f t="shared" si="1"/>
        <v>10300</v>
      </c>
    </row>
    <row r="24" spans="1:10" x14ac:dyDescent="0.25">
      <c r="A24" s="25">
        <v>23</v>
      </c>
      <c r="B24" s="25" t="s">
        <v>1289</v>
      </c>
      <c r="C24" s="128" t="s">
        <v>5131</v>
      </c>
      <c r="D24" s="7" t="s">
        <v>4381</v>
      </c>
      <c r="E24" s="63">
        <v>1000</v>
      </c>
      <c r="F24" s="63">
        <v>2000</v>
      </c>
      <c r="G24" s="14">
        <f t="shared" si="0"/>
        <v>2000</v>
      </c>
      <c r="H24" s="14">
        <f t="shared" si="0"/>
        <v>4000</v>
      </c>
      <c r="I24" s="4">
        <f t="shared" si="1"/>
        <v>2100</v>
      </c>
      <c r="J24" s="4">
        <f t="shared" si="1"/>
        <v>4100</v>
      </c>
    </row>
    <row r="25" spans="1:10" x14ac:dyDescent="0.25">
      <c r="A25" s="25">
        <v>24</v>
      </c>
      <c r="B25" s="25" t="s">
        <v>1289</v>
      </c>
      <c r="C25" s="22">
        <v>236.17</v>
      </c>
      <c r="D25" s="7" t="s">
        <v>4396</v>
      </c>
      <c r="E25" s="63">
        <v>1000</v>
      </c>
      <c r="F25" s="63">
        <v>2000</v>
      </c>
      <c r="G25" s="14">
        <f t="shared" si="0"/>
        <v>2000</v>
      </c>
      <c r="H25" s="14">
        <f t="shared" si="0"/>
        <v>4000</v>
      </c>
      <c r="I25" s="4">
        <f t="shared" si="1"/>
        <v>2100</v>
      </c>
      <c r="J25" s="4">
        <f t="shared" si="1"/>
        <v>4100</v>
      </c>
    </row>
    <row r="26" spans="1:10" x14ac:dyDescent="0.25">
      <c r="A26" s="25">
        <v>25</v>
      </c>
      <c r="B26" s="25" t="s">
        <v>1290</v>
      </c>
      <c r="D26" s="7" t="s">
        <v>4397</v>
      </c>
      <c r="E26" s="85"/>
      <c r="F26" s="85"/>
      <c r="G26" s="85"/>
      <c r="H26" s="85"/>
      <c r="I26" s="4"/>
      <c r="J26" s="4"/>
    </row>
    <row r="27" spans="1:10" x14ac:dyDescent="0.25">
      <c r="A27" s="25">
        <v>26</v>
      </c>
      <c r="B27" s="25" t="s">
        <v>1289</v>
      </c>
      <c r="C27" s="22" t="s">
        <v>5132</v>
      </c>
      <c r="D27" s="7" t="s">
        <v>4398</v>
      </c>
      <c r="E27" s="19">
        <v>5000</v>
      </c>
      <c r="F27" s="19">
        <v>10000</v>
      </c>
      <c r="G27" s="14">
        <f t="shared" si="0"/>
        <v>10000</v>
      </c>
      <c r="H27" s="14">
        <f t="shared" si="0"/>
        <v>20000</v>
      </c>
      <c r="I27" s="4">
        <f t="shared" si="1"/>
        <v>10300</v>
      </c>
      <c r="J27" s="4">
        <f t="shared" si="1"/>
        <v>20600</v>
      </c>
    </row>
    <row r="28" spans="1:10" x14ac:dyDescent="0.25">
      <c r="A28" s="25">
        <v>27</v>
      </c>
      <c r="B28" s="25" t="s">
        <v>1289</v>
      </c>
      <c r="C28" s="22" t="s">
        <v>5134</v>
      </c>
      <c r="D28" s="7" t="s">
        <v>4399</v>
      </c>
      <c r="E28" s="63">
        <v>5000</v>
      </c>
      <c r="F28" s="63">
        <v>10000</v>
      </c>
      <c r="G28" s="14">
        <f t="shared" si="0"/>
        <v>10000</v>
      </c>
      <c r="H28" s="14">
        <f t="shared" si="0"/>
        <v>20000</v>
      </c>
      <c r="I28" s="4">
        <f t="shared" si="1"/>
        <v>10300</v>
      </c>
      <c r="J28" s="4">
        <f t="shared" si="1"/>
        <v>20600</v>
      </c>
    </row>
    <row r="29" spans="1:10" x14ac:dyDescent="0.25">
      <c r="A29" s="25">
        <v>28</v>
      </c>
      <c r="B29" s="25" t="s">
        <v>1289</v>
      </c>
      <c r="C29" s="22" t="s">
        <v>5133</v>
      </c>
      <c r="D29" s="7" t="s">
        <v>4400</v>
      </c>
      <c r="E29" s="63">
        <v>2500</v>
      </c>
      <c r="F29" s="63">
        <v>10000</v>
      </c>
      <c r="G29" s="14">
        <f t="shared" si="0"/>
        <v>5000</v>
      </c>
      <c r="H29" s="14">
        <f t="shared" si="0"/>
        <v>20000</v>
      </c>
      <c r="I29" s="4">
        <f t="shared" si="1"/>
        <v>5200</v>
      </c>
      <c r="J29" s="4">
        <f t="shared" si="1"/>
        <v>20600</v>
      </c>
    </row>
    <row r="30" spans="1:10" x14ac:dyDescent="0.25">
      <c r="A30" s="25">
        <v>29</v>
      </c>
      <c r="B30" s="25" t="s">
        <v>1290</v>
      </c>
      <c r="C30" s="128"/>
      <c r="D30" s="98" t="s">
        <v>4401</v>
      </c>
      <c r="E30" s="85"/>
      <c r="F30" s="85"/>
      <c r="G30" s="85"/>
      <c r="H30" s="85"/>
      <c r="I30" s="4"/>
      <c r="J30" s="4"/>
    </row>
    <row r="31" spans="1:10" x14ac:dyDescent="0.25">
      <c r="A31" s="25">
        <v>30</v>
      </c>
      <c r="B31" s="25" t="s">
        <v>1289</v>
      </c>
      <c r="C31" s="22">
        <v>236.21</v>
      </c>
      <c r="D31" s="7" t="s">
        <v>4402</v>
      </c>
      <c r="E31" s="63">
        <v>1000</v>
      </c>
      <c r="F31" s="63">
        <v>2000</v>
      </c>
      <c r="G31" s="14">
        <f t="shared" si="0"/>
        <v>2000</v>
      </c>
      <c r="H31" s="14">
        <f t="shared" si="0"/>
        <v>4000</v>
      </c>
      <c r="I31" s="4">
        <f t="shared" si="1"/>
        <v>2100</v>
      </c>
      <c r="J31" s="4">
        <f t="shared" si="1"/>
        <v>4100</v>
      </c>
    </row>
    <row r="32" spans="1:10" x14ac:dyDescent="0.25">
      <c r="A32" s="25">
        <v>31</v>
      </c>
      <c r="B32" s="25" t="s">
        <v>1289</v>
      </c>
      <c r="C32" s="22">
        <v>236.22</v>
      </c>
      <c r="D32" s="7" t="s">
        <v>4403</v>
      </c>
      <c r="E32" s="63">
        <v>1000</v>
      </c>
      <c r="F32" s="63">
        <v>2000</v>
      </c>
      <c r="G32" s="14">
        <f t="shared" si="0"/>
        <v>2000</v>
      </c>
      <c r="H32" s="14">
        <f t="shared" si="0"/>
        <v>4000</v>
      </c>
      <c r="I32" s="4">
        <f t="shared" si="1"/>
        <v>2100</v>
      </c>
      <c r="J32" s="4">
        <f t="shared" si="1"/>
        <v>4100</v>
      </c>
    </row>
    <row r="33" spans="1:10" x14ac:dyDescent="0.25">
      <c r="A33" s="25">
        <v>32</v>
      </c>
      <c r="B33" s="25" t="s">
        <v>1289</v>
      </c>
      <c r="C33" s="22">
        <v>236.23</v>
      </c>
      <c r="D33" s="7" t="s">
        <v>4404</v>
      </c>
      <c r="E33" s="63">
        <v>1000</v>
      </c>
      <c r="F33" s="63">
        <v>2000</v>
      </c>
      <c r="G33" s="14">
        <f t="shared" si="0"/>
        <v>2000</v>
      </c>
      <c r="H33" s="14">
        <f t="shared" si="0"/>
        <v>4000</v>
      </c>
      <c r="I33" s="4">
        <f t="shared" si="1"/>
        <v>2100</v>
      </c>
      <c r="J33" s="4">
        <f t="shared" si="1"/>
        <v>4100</v>
      </c>
    </row>
    <row r="34" spans="1:10" x14ac:dyDescent="0.25">
      <c r="A34" s="25">
        <v>33</v>
      </c>
      <c r="B34" s="25" t="s">
        <v>1289</v>
      </c>
      <c r="C34" s="22">
        <v>236.24</v>
      </c>
      <c r="D34" s="7" t="s">
        <v>4405</v>
      </c>
      <c r="E34" s="63">
        <v>2500</v>
      </c>
      <c r="F34" s="63">
        <v>5000</v>
      </c>
      <c r="G34" s="14">
        <f t="shared" si="0"/>
        <v>5000</v>
      </c>
      <c r="H34" s="14">
        <f t="shared" si="0"/>
        <v>10000</v>
      </c>
      <c r="I34" s="4">
        <f t="shared" si="1"/>
        <v>5200</v>
      </c>
      <c r="J34" s="4">
        <f t="shared" si="1"/>
        <v>10300</v>
      </c>
    </row>
    <row r="35" spans="1:10" x14ac:dyDescent="0.25">
      <c r="A35" s="25">
        <v>34</v>
      </c>
      <c r="B35" s="25" t="s">
        <v>1289</v>
      </c>
      <c r="C35" s="22">
        <v>236.26</v>
      </c>
      <c r="D35" s="7" t="s">
        <v>4406</v>
      </c>
      <c r="E35" s="63">
        <v>1000</v>
      </c>
      <c r="F35" s="63">
        <v>2000</v>
      </c>
      <c r="G35" s="14">
        <f t="shared" si="0"/>
        <v>2000</v>
      </c>
      <c r="H35" s="14">
        <f t="shared" si="0"/>
        <v>4000</v>
      </c>
      <c r="I35" s="4">
        <f t="shared" si="1"/>
        <v>2100</v>
      </c>
      <c r="J35" s="4">
        <f t="shared" si="1"/>
        <v>4100</v>
      </c>
    </row>
    <row r="36" spans="1:10" x14ac:dyDescent="0.25">
      <c r="A36" s="25">
        <v>35</v>
      </c>
      <c r="B36" s="25" t="s">
        <v>1290</v>
      </c>
      <c r="C36" s="128"/>
      <c r="D36" s="98" t="s">
        <v>4407</v>
      </c>
      <c r="E36" s="85"/>
      <c r="F36" s="85"/>
      <c r="G36" s="85"/>
      <c r="H36" s="85"/>
      <c r="I36" s="4"/>
      <c r="J36" s="4"/>
    </row>
    <row r="37" spans="1:10" x14ac:dyDescent="0.25">
      <c r="A37" s="25">
        <v>36</v>
      </c>
      <c r="B37" s="25" t="s">
        <v>1290</v>
      </c>
      <c r="C37" s="128"/>
      <c r="D37" s="7" t="s">
        <v>4408</v>
      </c>
      <c r="E37" s="85"/>
      <c r="F37" s="85"/>
      <c r="G37" s="85"/>
      <c r="H37" s="85"/>
      <c r="I37" s="4"/>
      <c r="J37" s="4"/>
    </row>
    <row r="38" spans="1:10" x14ac:dyDescent="0.25">
      <c r="A38" s="25">
        <v>37</v>
      </c>
      <c r="B38" s="25" t="s">
        <v>1289</v>
      </c>
      <c r="C38" s="128" t="s">
        <v>5135</v>
      </c>
      <c r="D38" s="7" t="s">
        <v>4409</v>
      </c>
      <c r="E38" s="63">
        <v>2500</v>
      </c>
      <c r="F38" s="63">
        <v>5000</v>
      </c>
      <c r="G38" s="14">
        <f t="shared" si="0"/>
        <v>5000</v>
      </c>
      <c r="H38" s="14">
        <f t="shared" si="0"/>
        <v>10000</v>
      </c>
      <c r="I38" s="4">
        <f t="shared" si="1"/>
        <v>5200</v>
      </c>
      <c r="J38" s="4">
        <f t="shared" si="1"/>
        <v>10300</v>
      </c>
    </row>
    <row r="39" spans="1:10" ht="41.4" x14ac:dyDescent="0.25">
      <c r="A39" s="25">
        <v>38</v>
      </c>
      <c r="B39" s="25" t="s">
        <v>1289</v>
      </c>
      <c r="C39" s="128" t="s">
        <v>5137</v>
      </c>
      <c r="D39" s="7" t="s">
        <v>4410</v>
      </c>
      <c r="E39" s="63">
        <v>2500</v>
      </c>
      <c r="F39" s="63">
        <v>5000</v>
      </c>
      <c r="G39" s="14">
        <f t="shared" si="0"/>
        <v>5000</v>
      </c>
      <c r="H39" s="14">
        <f t="shared" si="0"/>
        <v>10000</v>
      </c>
      <c r="I39" s="4">
        <f t="shared" si="1"/>
        <v>5200</v>
      </c>
      <c r="J39" s="4">
        <f t="shared" si="1"/>
        <v>10300</v>
      </c>
    </row>
    <row r="40" spans="1:10" x14ac:dyDescent="0.25">
      <c r="A40" s="25">
        <v>39</v>
      </c>
      <c r="B40" s="25" t="s">
        <v>1289</v>
      </c>
      <c r="C40" s="128" t="s">
        <v>5136</v>
      </c>
      <c r="D40" s="7" t="s">
        <v>4411</v>
      </c>
      <c r="E40" s="63">
        <v>1000</v>
      </c>
      <c r="F40" s="63">
        <v>2000</v>
      </c>
      <c r="G40" s="14">
        <f t="shared" si="0"/>
        <v>2000</v>
      </c>
      <c r="H40" s="14">
        <f t="shared" si="0"/>
        <v>4000</v>
      </c>
      <c r="I40" s="4">
        <f t="shared" si="1"/>
        <v>2100</v>
      </c>
      <c r="J40" s="4">
        <f t="shared" si="1"/>
        <v>4100</v>
      </c>
    </row>
    <row r="41" spans="1:10" x14ac:dyDescent="0.25">
      <c r="A41" s="25">
        <v>40</v>
      </c>
      <c r="B41" s="25" t="s">
        <v>1289</v>
      </c>
      <c r="C41" s="128">
        <v>236.52</v>
      </c>
      <c r="D41" s="7" t="s">
        <v>4412</v>
      </c>
      <c r="E41" s="63">
        <v>1000</v>
      </c>
      <c r="F41" s="63">
        <v>2000</v>
      </c>
      <c r="G41" s="14">
        <f t="shared" si="0"/>
        <v>2000</v>
      </c>
      <c r="H41" s="14">
        <f t="shared" si="0"/>
        <v>4000</v>
      </c>
      <c r="I41" s="4">
        <f t="shared" si="1"/>
        <v>2100</v>
      </c>
      <c r="J41" s="4">
        <f t="shared" si="1"/>
        <v>4100</v>
      </c>
    </row>
    <row r="42" spans="1:10" x14ac:dyDescent="0.25">
      <c r="A42" s="25">
        <v>41</v>
      </c>
      <c r="B42" s="25" t="s">
        <v>1289</v>
      </c>
      <c r="C42" s="22">
        <v>236.53</v>
      </c>
      <c r="D42" s="7" t="s">
        <v>4413</v>
      </c>
      <c r="E42" s="63">
        <v>1000</v>
      </c>
      <c r="F42" s="63">
        <v>2000</v>
      </c>
      <c r="G42" s="14">
        <f t="shared" si="0"/>
        <v>2000</v>
      </c>
      <c r="H42" s="14">
        <f t="shared" si="0"/>
        <v>4000</v>
      </c>
      <c r="I42" s="4">
        <f t="shared" si="1"/>
        <v>2100</v>
      </c>
      <c r="J42" s="4">
        <f t="shared" si="1"/>
        <v>4100</v>
      </c>
    </row>
    <row r="43" spans="1:10" x14ac:dyDescent="0.25">
      <c r="A43" s="25">
        <v>42</v>
      </c>
      <c r="B43" s="25" t="s">
        <v>1289</v>
      </c>
      <c r="C43" s="22">
        <v>236.54</v>
      </c>
      <c r="D43" s="7" t="s">
        <v>4414</v>
      </c>
      <c r="E43" s="63">
        <v>1000</v>
      </c>
      <c r="F43" s="63">
        <v>2000</v>
      </c>
      <c r="G43" s="14">
        <f t="shared" si="0"/>
        <v>2000</v>
      </c>
      <c r="H43" s="14">
        <f t="shared" si="0"/>
        <v>4000</v>
      </c>
      <c r="I43" s="4">
        <f t="shared" si="1"/>
        <v>2100</v>
      </c>
      <c r="J43" s="4">
        <f t="shared" si="1"/>
        <v>4100</v>
      </c>
    </row>
    <row r="44" spans="1:10" x14ac:dyDescent="0.25">
      <c r="A44" s="25">
        <v>43</v>
      </c>
      <c r="B44" s="25" t="s">
        <v>1289</v>
      </c>
      <c r="C44" s="22">
        <v>236.55</v>
      </c>
      <c r="D44" s="7" t="s">
        <v>4415</v>
      </c>
      <c r="E44" s="63">
        <v>1000</v>
      </c>
      <c r="F44" s="63">
        <v>2000</v>
      </c>
      <c r="G44" s="14">
        <f t="shared" si="0"/>
        <v>2000</v>
      </c>
      <c r="H44" s="14">
        <f t="shared" si="0"/>
        <v>4000</v>
      </c>
      <c r="I44" s="4">
        <f t="shared" si="1"/>
        <v>2100</v>
      </c>
      <c r="J44" s="4">
        <f t="shared" si="1"/>
        <v>4100</v>
      </c>
    </row>
    <row r="45" spans="1:10" x14ac:dyDescent="0.25">
      <c r="A45" s="25">
        <v>44</v>
      </c>
      <c r="B45" s="25" t="s">
        <v>1289</v>
      </c>
      <c r="C45" s="22">
        <v>236.56</v>
      </c>
      <c r="D45" s="7" t="s">
        <v>4416</v>
      </c>
      <c r="E45" s="63">
        <v>2500</v>
      </c>
      <c r="F45" s="63">
        <v>5000</v>
      </c>
      <c r="G45" s="14">
        <f t="shared" si="0"/>
        <v>5000</v>
      </c>
      <c r="H45" s="14">
        <f t="shared" si="0"/>
        <v>10000</v>
      </c>
      <c r="I45" s="4">
        <f t="shared" si="1"/>
        <v>5200</v>
      </c>
      <c r="J45" s="4">
        <f t="shared" si="1"/>
        <v>10300</v>
      </c>
    </row>
    <row r="46" spans="1:10" x14ac:dyDescent="0.25">
      <c r="A46" s="25">
        <v>45</v>
      </c>
      <c r="B46" s="25" t="s">
        <v>1290</v>
      </c>
      <c r="D46" s="7" t="s">
        <v>4417</v>
      </c>
      <c r="E46" s="85"/>
      <c r="F46" s="85"/>
      <c r="G46" s="85"/>
      <c r="H46" s="85"/>
      <c r="I46" s="4"/>
      <c r="J46" s="4"/>
    </row>
    <row r="47" spans="1:10" x14ac:dyDescent="0.25">
      <c r="A47" s="25">
        <v>46</v>
      </c>
      <c r="B47" s="25" t="s">
        <v>1289</v>
      </c>
      <c r="C47" s="22" t="s">
        <v>5138</v>
      </c>
      <c r="D47" s="7" t="s">
        <v>4418</v>
      </c>
      <c r="E47" s="63">
        <v>2500</v>
      </c>
      <c r="F47" s="63">
        <v>5000</v>
      </c>
      <c r="G47" s="14">
        <f t="shared" si="0"/>
        <v>5000</v>
      </c>
      <c r="H47" s="14">
        <f t="shared" si="0"/>
        <v>10000</v>
      </c>
      <c r="I47" s="4">
        <f t="shared" si="1"/>
        <v>5200</v>
      </c>
      <c r="J47" s="4">
        <f t="shared" si="1"/>
        <v>10300</v>
      </c>
    </row>
    <row r="48" spans="1:10" x14ac:dyDescent="0.25">
      <c r="A48" s="25">
        <v>47</v>
      </c>
      <c r="B48" s="25" t="s">
        <v>1289</v>
      </c>
      <c r="C48" s="22" t="s">
        <v>5139</v>
      </c>
      <c r="D48" s="7" t="s">
        <v>4381</v>
      </c>
      <c r="E48" s="63">
        <v>1000</v>
      </c>
      <c r="F48" s="63">
        <v>2000</v>
      </c>
      <c r="G48" s="14">
        <f t="shared" si="0"/>
        <v>2000</v>
      </c>
      <c r="H48" s="14">
        <f t="shared" si="0"/>
        <v>4000</v>
      </c>
      <c r="I48" s="4">
        <f t="shared" si="1"/>
        <v>2100</v>
      </c>
      <c r="J48" s="4">
        <f t="shared" si="1"/>
        <v>4100</v>
      </c>
    </row>
    <row r="49" spans="1:10" x14ac:dyDescent="0.25">
      <c r="A49" s="25">
        <v>48</v>
      </c>
      <c r="B49" s="25" t="s">
        <v>1290</v>
      </c>
      <c r="C49" s="128"/>
      <c r="D49" s="7" t="s">
        <v>4419</v>
      </c>
      <c r="E49" s="85"/>
      <c r="F49" s="85"/>
      <c r="G49" s="85"/>
      <c r="H49" s="85"/>
      <c r="I49" s="4"/>
      <c r="J49" s="4"/>
    </row>
    <row r="50" spans="1:10" x14ac:dyDescent="0.25">
      <c r="A50" s="25">
        <v>49</v>
      </c>
      <c r="B50" s="25" t="s">
        <v>1289</v>
      </c>
      <c r="C50" s="22" t="s">
        <v>5140</v>
      </c>
      <c r="D50" s="7" t="s">
        <v>4420</v>
      </c>
      <c r="E50" s="63">
        <v>2500</v>
      </c>
      <c r="F50" s="63">
        <v>5000</v>
      </c>
      <c r="G50" s="14">
        <f t="shared" si="0"/>
        <v>5000</v>
      </c>
      <c r="H50" s="14">
        <f t="shared" si="0"/>
        <v>10000</v>
      </c>
      <c r="I50" s="4">
        <f t="shared" si="1"/>
        <v>5200</v>
      </c>
      <c r="J50" s="4">
        <f t="shared" si="1"/>
        <v>10300</v>
      </c>
    </row>
    <row r="51" spans="1:10" x14ac:dyDescent="0.25">
      <c r="A51" s="25">
        <v>50</v>
      </c>
      <c r="B51" s="25" t="s">
        <v>1289</v>
      </c>
      <c r="C51" s="22" t="s">
        <v>5141</v>
      </c>
      <c r="D51" s="7" t="s">
        <v>4381</v>
      </c>
      <c r="E51" s="63">
        <v>1000</v>
      </c>
      <c r="F51" s="63">
        <v>2000</v>
      </c>
      <c r="G51" s="14">
        <f t="shared" si="0"/>
        <v>2000</v>
      </c>
      <c r="H51" s="14">
        <f t="shared" si="0"/>
        <v>4000</v>
      </c>
      <c r="I51" s="4">
        <f t="shared" si="1"/>
        <v>2100</v>
      </c>
      <c r="J51" s="4">
        <f t="shared" si="1"/>
        <v>4100</v>
      </c>
    </row>
    <row r="52" spans="1:10" x14ac:dyDescent="0.25">
      <c r="A52" s="25">
        <v>51</v>
      </c>
      <c r="B52" s="25" t="s">
        <v>1289</v>
      </c>
      <c r="C52" s="22">
        <v>236.59</v>
      </c>
      <c r="D52" s="7" t="s">
        <v>4421</v>
      </c>
      <c r="E52" s="63">
        <v>1000</v>
      </c>
      <c r="F52" s="63">
        <v>2000</v>
      </c>
      <c r="G52" s="14">
        <f t="shared" si="0"/>
        <v>2000</v>
      </c>
      <c r="H52" s="14">
        <f t="shared" si="0"/>
        <v>4000</v>
      </c>
      <c r="I52" s="4">
        <f t="shared" si="1"/>
        <v>2100</v>
      </c>
      <c r="J52" s="4">
        <f t="shared" si="1"/>
        <v>4100</v>
      </c>
    </row>
    <row r="53" spans="1:10" x14ac:dyDescent="0.25">
      <c r="A53" s="25">
        <v>52</v>
      </c>
      <c r="B53" s="25" t="s">
        <v>1289</v>
      </c>
      <c r="C53" s="22" t="s">
        <v>5142</v>
      </c>
      <c r="D53" s="7" t="s">
        <v>4422</v>
      </c>
      <c r="E53" s="63">
        <v>2500</v>
      </c>
      <c r="F53" s="63">
        <v>5000</v>
      </c>
      <c r="G53" s="14">
        <f t="shared" si="0"/>
        <v>5000</v>
      </c>
      <c r="H53" s="14">
        <f t="shared" si="0"/>
        <v>10000</v>
      </c>
      <c r="I53" s="4">
        <f t="shared" si="1"/>
        <v>5200</v>
      </c>
      <c r="J53" s="4">
        <f t="shared" si="1"/>
        <v>10300</v>
      </c>
    </row>
    <row r="54" spans="1:10" x14ac:dyDescent="0.25">
      <c r="A54" s="25">
        <v>53</v>
      </c>
      <c r="B54" s="25" t="s">
        <v>1290</v>
      </c>
      <c r="C54" s="128"/>
      <c r="D54" s="98" t="s">
        <v>4423</v>
      </c>
      <c r="E54" s="85"/>
      <c r="F54" s="85"/>
      <c r="G54" s="85"/>
      <c r="H54" s="85"/>
      <c r="I54" s="4"/>
      <c r="J54" s="4"/>
    </row>
    <row r="55" spans="1:10" x14ac:dyDescent="0.25">
      <c r="A55" s="25">
        <v>54</v>
      </c>
      <c r="B55" s="25" t="s">
        <v>1289</v>
      </c>
      <c r="C55" s="22">
        <v>236.71</v>
      </c>
      <c r="D55" s="7" t="s">
        <v>4424</v>
      </c>
      <c r="E55" s="63">
        <v>1000</v>
      </c>
      <c r="F55" s="63">
        <v>2000</v>
      </c>
      <c r="G55" s="14">
        <f t="shared" si="0"/>
        <v>2000</v>
      </c>
      <c r="H55" s="14">
        <f t="shared" si="0"/>
        <v>4000</v>
      </c>
      <c r="I55" s="4">
        <f t="shared" si="1"/>
        <v>2100</v>
      </c>
      <c r="J55" s="4">
        <f t="shared" si="1"/>
        <v>4100</v>
      </c>
    </row>
    <row r="56" spans="1:10" x14ac:dyDescent="0.25">
      <c r="A56" s="25">
        <v>55</v>
      </c>
      <c r="B56" s="25" t="s">
        <v>1289</v>
      </c>
      <c r="C56" s="22">
        <v>236.73</v>
      </c>
      <c r="D56" s="7" t="s">
        <v>4425</v>
      </c>
      <c r="E56" s="63">
        <v>1000</v>
      </c>
      <c r="F56" s="63">
        <v>2000</v>
      </c>
      <c r="G56" s="14">
        <f t="shared" si="0"/>
        <v>2000</v>
      </c>
      <c r="H56" s="14">
        <f t="shared" si="0"/>
        <v>4000</v>
      </c>
      <c r="I56" s="4">
        <f t="shared" si="1"/>
        <v>2100</v>
      </c>
      <c r="J56" s="4">
        <f t="shared" si="1"/>
        <v>4100</v>
      </c>
    </row>
    <row r="57" spans="1:10" x14ac:dyDescent="0.25">
      <c r="A57" s="25">
        <v>56</v>
      </c>
      <c r="B57" s="25" t="s">
        <v>1289</v>
      </c>
      <c r="C57" s="22">
        <v>236.74</v>
      </c>
      <c r="D57" s="7" t="s">
        <v>4426</v>
      </c>
      <c r="E57" s="63">
        <v>1000</v>
      </c>
      <c r="F57" s="63">
        <v>2000</v>
      </c>
      <c r="G57" s="14">
        <f t="shared" si="0"/>
        <v>2000</v>
      </c>
      <c r="H57" s="14">
        <f t="shared" si="0"/>
        <v>4000</v>
      </c>
      <c r="I57" s="4">
        <f t="shared" si="1"/>
        <v>2100</v>
      </c>
      <c r="J57" s="4">
        <f t="shared" si="1"/>
        <v>4100</v>
      </c>
    </row>
    <row r="58" spans="1:10" x14ac:dyDescent="0.25">
      <c r="A58" s="25">
        <v>57</v>
      </c>
      <c r="B58" s="25" t="s">
        <v>1289</v>
      </c>
      <c r="C58" s="22">
        <v>236.76</v>
      </c>
      <c r="D58" s="7" t="s">
        <v>4427</v>
      </c>
      <c r="E58" s="63">
        <v>1000</v>
      </c>
      <c r="F58" s="63">
        <v>2000</v>
      </c>
      <c r="G58" s="14">
        <f t="shared" si="0"/>
        <v>2000</v>
      </c>
      <c r="H58" s="14">
        <f t="shared" si="0"/>
        <v>4000</v>
      </c>
      <c r="I58" s="4">
        <f t="shared" si="1"/>
        <v>2100</v>
      </c>
      <c r="J58" s="4">
        <f t="shared" si="1"/>
        <v>4100</v>
      </c>
    </row>
    <row r="59" spans="1:10" x14ac:dyDescent="0.25">
      <c r="A59" s="25">
        <v>58</v>
      </c>
      <c r="B59" s="25" t="s">
        <v>1290</v>
      </c>
      <c r="C59" s="128"/>
      <c r="D59" s="98" t="s">
        <v>4428</v>
      </c>
      <c r="E59" s="85"/>
      <c r="F59" s="85"/>
      <c r="G59" s="85"/>
      <c r="H59" s="85"/>
      <c r="I59" s="4"/>
      <c r="J59" s="4"/>
    </row>
    <row r="60" spans="1:10" ht="27.6" x14ac:dyDescent="0.25">
      <c r="A60" s="25">
        <v>59</v>
      </c>
      <c r="B60" s="25" t="s">
        <v>1289</v>
      </c>
      <c r="C60" s="22">
        <v>236.101</v>
      </c>
      <c r="D60" s="7" t="s">
        <v>4429</v>
      </c>
      <c r="E60" s="63">
        <v>2500</v>
      </c>
      <c r="F60" s="63">
        <v>5000</v>
      </c>
      <c r="G60" s="14">
        <f t="shared" si="0"/>
        <v>5000</v>
      </c>
      <c r="H60" s="14">
        <f t="shared" si="0"/>
        <v>10000</v>
      </c>
      <c r="I60" s="4">
        <f t="shared" si="1"/>
        <v>5200</v>
      </c>
      <c r="J60" s="4">
        <f t="shared" si="1"/>
        <v>10300</v>
      </c>
    </row>
    <row r="61" spans="1:10" x14ac:dyDescent="0.25">
      <c r="A61" s="25">
        <v>60</v>
      </c>
      <c r="B61" s="25" t="s">
        <v>1289</v>
      </c>
      <c r="C61" s="22">
        <v>236.102</v>
      </c>
      <c r="D61" s="7" t="s">
        <v>4430</v>
      </c>
      <c r="E61" s="63">
        <v>1000</v>
      </c>
      <c r="F61" s="63">
        <v>2000</v>
      </c>
      <c r="G61" s="14">
        <f t="shared" si="0"/>
        <v>2000</v>
      </c>
      <c r="H61" s="14">
        <f t="shared" si="0"/>
        <v>4000</v>
      </c>
      <c r="I61" s="4">
        <f t="shared" si="1"/>
        <v>2100</v>
      </c>
      <c r="J61" s="4">
        <f t="shared" si="1"/>
        <v>4100</v>
      </c>
    </row>
    <row r="62" spans="1:10" x14ac:dyDescent="0.25">
      <c r="A62" s="25">
        <v>61</v>
      </c>
      <c r="B62" s="25" t="s">
        <v>1289</v>
      </c>
      <c r="C62" s="22">
        <v>236.10300000000001</v>
      </c>
      <c r="D62" s="7" t="s">
        <v>4431</v>
      </c>
      <c r="E62" s="63">
        <v>1000</v>
      </c>
      <c r="F62" s="63">
        <v>2000</v>
      </c>
      <c r="G62" s="14">
        <f t="shared" si="0"/>
        <v>2000</v>
      </c>
      <c r="H62" s="14">
        <f t="shared" si="0"/>
        <v>4000</v>
      </c>
      <c r="I62" s="4">
        <f t="shared" si="1"/>
        <v>2100</v>
      </c>
      <c r="J62" s="4">
        <f t="shared" si="1"/>
        <v>4100</v>
      </c>
    </row>
    <row r="63" spans="1:10" x14ac:dyDescent="0.25">
      <c r="A63" s="25">
        <v>62</v>
      </c>
      <c r="B63" s="25" t="s">
        <v>1289</v>
      </c>
      <c r="C63" s="22">
        <v>236.10400000000001</v>
      </c>
      <c r="D63" s="7" t="s">
        <v>4432</v>
      </c>
      <c r="E63" s="63">
        <v>1000</v>
      </c>
      <c r="F63" s="63">
        <v>2000</v>
      </c>
      <c r="G63" s="14">
        <f t="shared" si="0"/>
        <v>2000</v>
      </c>
      <c r="H63" s="14">
        <f t="shared" si="0"/>
        <v>4000</v>
      </c>
      <c r="I63" s="4">
        <f t="shared" si="1"/>
        <v>2100</v>
      </c>
      <c r="J63" s="4">
        <f t="shared" si="1"/>
        <v>4100</v>
      </c>
    </row>
    <row r="64" spans="1:10" x14ac:dyDescent="0.25">
      <c r="A64" s="25">
        <v>63</v>
      </c>
      <c r="B64" s="25" t="s">
        <v>1289</v>
      </c>
      <c r="C64" s="22">
        <v>236.10499999999999</v>
      </c>
      <c r="D64" s="7" t="s">
        <v>4433</v>
      </c>
      <c r="E64" s="63">
        <v>1000</v>
      </c>
      <c r="F64" s="63">
        <v>2000</v>
      </c>
      <c r="G64" s="14">
        <f t="shared" si="0"/>
        <v>2000</v>
      </c>
      <c r="H64" s="14">
        <f t="shared" si="0"/>
        <v>4000</v>
      </c>
      <c r="I64" s="4">
        <f t="shared" si="1"/>
        <v>2100</v>
      </c>
      <c r="J64" s="4">
        <f t="shared" si="1"/>
        <v>4100</v>
      </c>
    </row>
    <row r="65" spans="1:10" x14ac:dyDescent="0.25">
      <c r="A65" s="25">
        <v>64</v>
      </c>
      <c r="B65" s="25" t="s">
        <v>1289</v>
      </c>
      <c r="C65" s="22">
        <v>236.10599999999999</v>
      </c>
      <c r="D65" s="7" t="s">
        <v>4434</v>
      </c>
      <c r="E65" s="63">
        <v>1000</v>
      </c>
      <c r="F65" s="63">
        <v>2000</v>
      </c>
      <c r="G65" s="14">
        <f t="shared" si="0"/>
        <v>2000</v>
      </c>
      <c r="H65" s="14">
        <f t="shared" si="0"/>
        <v>4000</v>
      </c>
      <c r="I65" s="4">
        <f t="shared" si="1"/>
        <v>2100</v>
      </c>
      <c r="J65" s="4">
        <f t="shared" si="1"/>
        <v>4100</v>
      </c>
    </row>
    <row r="66" spans="1:10" x14ac:dyDescent="0.25">
      <c r="A66" s="25">
        <v>65</v>
      </c>
      <c r="B66" s="25" t="s">
        <v>1289</v>
      </c>
      <c r="C66" s="22">
        <v>236.107</v>
      </c>
      <c r="D66" s="7" t="s">
        <v>4435</v>
      </c>
      <c r="E66" s="63">
        <v>1000</v>
      </c>
      <c r="F66" s="63">
        <v>2000</v>
      </c>
      <c r="G66" s="14">
        <f t="shared" si="0"/>
        <v>2000</v>
      </c>
      <c r="H66" s="14">
        <f t="shared" si="0"/>
        <v>4000</v>
      </c>
      <c r="I66" s="4">
        <f t="shared" si="1"/>
        <v>2100</v>
      </c>
      <c r="J66" s="4">
        <f t="shared" si="1"/>
        <v>4100</v>
      </c>
    </row>
    <row r="67" spans="1:10" x14ac:dyDescent="0.25">
      <c r="A67" s="25">
        <v>66</v>
      </c>
      <c r="B67" s="25" t="s">
        <v>1290</v>
      </c>
      <c r="D67" s="7" t="s">
        <v>4436</v>
      </c>
      <c r="E67" s="85"/>
      <c r="F67" s="85"/>
      <c r="G67" s="85"/>
      <c r="H67" s="85"/>
      <c r="I67" s="4"/>
      <c r="J67" s="4"/>
    </row>
    <row r="68" spans="1:10" x14ac:dyDescent="0.25">
      <c r="A68" s="25">
        <v>67</v>
      </c>
      <c r="B68" s="25" t="s">
        <v>1289</v>
      </c>
      <c r="C68" s="22" t="s">
        <v>5143</v>
      </c>
      <c r="D68" s="7" t="s">
        <v>4437</v>
      </c>
      <c r="E68" s="63">
        <v>2500</v>
      </c>
      <c r="F68" s="63">
        <v>5000</v>
      </c>
      <c r="G68" s="14">
        <f t="shared" si="0"/>
        <v>5000</v>
      </c>
      <c r="H68" s="14">
        <f t="shared" si="0"/>
        <v>10000</v>
      </c>
      <c r="I68" s="4">
        <f t="shared" si="1"/>
        <v>5200</v>
      </c>
      <c r="J68" s="4">
        <f t="shared" si="1"/>
        <v>10300</v>
      </c>
    </row>
    <row r="69" spans="1:10" x14ac:dyDescent="0.25">
      <c r="A69" s="25">
        <v>68</v>
      </c>
      <c r="B69" s="25" t="s">
        <v>1289</v>
      </c>
      <c r="C69" s="22" t="s">
        <v>5144</v>
      </c>
      <c r="D69" s="7" t="s">
        <v>4381</v>
      </c>
      <c r="E69" s="63">
        <v>1000</v>
      </c>
      <c r="F69" s="63">
        <v>2000</v>
      </c>
      <c r="G69" s="14">
        <f t="shared" ref="G69:H132" si="2">E69*2</f>
        <v>2000</v>
      </c>
      <c r="H69" s="14">
        <f t="shared" si="2"/>
        <v>4000</v>
      </c>
      <c r="I69" s="4">
        <f t="shared" ref="I69:J132" si="3">ROUND(G69*1.03241, -2)</f>
        <v>2100</v>
      </c>
      <c r="J69" s="4">
        <f t="shared" si="3"/>
        <v>4100</v>
      </c>
    </row>
    <row r="70" spans="1:10" x14ac:dyDescent="0.25">
      <c r="A70" s="25">
        <v>69</v>
      </c>
      <c r="B70" s="25" t="s">
        <v>1289</v>
      </c>
      <c r="C70" s="22">
        <v>236.10900000000001</v>
      </c>
      <c r="D70" s="7" t="s">
        <v>4438</v>
      </c>
      <c r="E70" s="63">
        <v>1000</v>
      </c>
      <c r="F70" s="63">
        <v>2000</v>
      </c>
      <c r="G70" s="14">
        <f t="shared" si="2"/>
        <v>2000</v>
      </c>
      <c r="H70" s="14">
        <f t="shared" si="2"/>
        <v>4000</v>
      </c>
      <c r="I70" s="4">
        <f t="shared" si="3"/>
        <v>2100</v>
      </c>
      <c r="J70" s="4">
        <f t="shared" si="3"/>
        <v>4100</v>
      </c>
    </row>
    <row r="71" spans="1:10" x14ac:dyDescent="0.25">
      <c r="A71" s="25">
        <v>70</v>
      </c>
      <c r="B71" s="25" t="s">
        <v>1289</v>
      </c>
      <c r="C71" s="128" t="s">
        <v>5145</v>
      </c>
      <c r="D71" s="7" t="s">
        <v>4439</v>
      </c>
      <c r="E71" s="63">
        <v>1000</v>
      </c>
      <c r="F71" s="63">
        <v>2000</v>
      </c>
      <c r="G71" s="14">
        <f t="shared" si="2"/>
        <v>2000</v>
      </c>
      <c r="H71" s="14">
        <f t="shared" si="2"/>
        <v>4000</v>
      </c>
      <c r="I71" s="4">
        <f t="shared" si="3"/>
        <v>2100</v>
      </c>
      <c r="J71" s="4">
        <f t="shared" si="3"/>
        <v>4100</v>
      </c>
    </row>
    <row r="72" spans="1:10" ht="15.6" x14ac:dyDescent="0.25">
      <c r="A72" s="25">
        <v>71</v>
      </c>
      <c r="B72" s="25" t="s">
        <v>1290</v>
      </c>
      <c r="C72" s="128"/>
      <c r="D72" s="24" t="s">
        <v>4440</v>
      </c>
      <c r="E72" s="24"/>
      <c r="F72" s="24"/>
      <c r="G72" s="24"/>
      <c r="H72" s="24"/>
      <c r="I72" s="4"/>
      <c r="J72" s="4"/>
    </row>
    <row r="73" spans="1:10" x14ac:dyDescent="0.25">
      <c r="A73" s="25">
        <v>72</v>
      </c>
      <c r="B73" s="25" t="s">
        <v>1289</v>
      </c>
      <c r="C73" s="22">
        <v>236.20099999999999</v>
      </c>
      <c r="D73" s="7" t="s">
        <v>4441</v>
      </c>
      <c r="E73" s="63">
        <v>1000</v>
      </c>
      <c r="F73" s="63">
        <v>2000</v>
      </c>
      <c r="G73" s="14">
        <f t="shared" si="2"/>
        <v>2000</v>
      </c>
      <c r="H73" s="14">
        <f t="shared" si="2"/>
        <v>4000</v>
      </c>
      <c r="I73" s="4">
        <f t="shared" si="3"/>
        <v>2100</v>
      </c>
      <c r="J73" s="4">
        <f t="shared" si="3"/>
        <v>4100</v>
      </c>
    </row>
    <row r="74" spans="1:10" x14ac:dyDescent="0.25">
      <c r="A74" s="25">
        <v>73</v>
      </c>
      <c r="B74" s="25" t="s">
        <v>1289</v>
      </c>
      <c r="C74" s="22">
        <v>236.202</v>
      </c>
      <c r="D74" s="7" t="s">
        <v>4442</v>
      </c>
      <c r="E74" s="63">
        <v>1000</v>
      </c>
      <c r="F74" s="63">
        <v>2000</v>
      </c>
      <c r="G74" s="14">
        <f t="shared" si="2"/>
        <v>2000</v>
      </c>
      <c r="H74" s="14">
        <f t="shared" si="2"/>
        <v>4000</v>
      </c>
      <c r="I74" s="4">
        <f t="shared" si="3"/>
        <v>2100</v>
      </c>
      <c r="J74" s="4">
        <f t="shared" si="3"/>
        <v>4100</v>
      </c>
    </row>
    <row r="75" spans="1:10" x14ac:dyDescent="0.25">
      <c r="A75" s="25">
        <v>74</v>
      </c>
      <c r="B75" s="25" t="s">
        <v>1289</v>
      </c>
      <c r="C75" s="22">
        <v>236.203</v>
      </c>
      <c r="D75" s="7" t="s">
        <v>4443</v>
      </c>
      <c r="E75" s="63">
        <v>1000</v>
      </c>
      <c r="F75" s="63">
        <v>2000</v>
      </c>
      <c r="G75" s="14">
        <f t="shared" si="2"/>
        <v>2000</v>
      </c>
      <c r="H75" s="14">
        <f t="shared" si="2"/>
        <v>4000</v>
      </c>
      <c r="I75" s="4">
        <f t="shared" si="3"/>
        <v>2100</v>
      </c>
      <c r="J75" s="4">
        <f t="shared" si="3"/>
        <v>4100</v>
      </c>
    </row>
    <row r="76" spans="1:10" x14ac:dyDescent="0.25">
      <c r="A76" s="25">
        <v>75</v>
      </c>
      <c r="B76" s="25" t="s">
        <v>1289</v>
      </c>
      <c r="C76" s="22">
        <v>236.20400000000001</v>
      </c>
      <c r="D76" s="7" t="s">
        <v>4444</v>
      </c>
      <c r="E76" s="63">
        <v>1000</v>
      </c>
      <c r="F76" s="63">
        <v>2000</v>
      </c>
      <c r="G76" s="14">
        <f t="shared" si="2"/>
        <v>2000</v>
      </c>
      <c r="H76" s="14">
        <f t="shared" si="2"/>
        <v>4000</v>
      </c>
      <c r="I76" s="4">
        <f t="shared" si="3"/>
        <v>2100</v>
      </c>
      <c r="J76" s="4">
        <f t="shared" si="3"/>
        <v>4100</v>
      </c>
    </row>
    <row r="77" spans="1:10" x14ac:dyDescent="0.25">
      <c r="A77" s="25">
        <v>76</v>
      </c>
      <c r="B77" s="25" t="s">
        <v>1289</v>
      </c>
      <c r="C77" s="22">
        <v>236.20500000000001</v>
      </c>
      <c r="D77" s="7" t="s">
        <v>4445</v>
      </c>
      <c r="E77" s="63">
        <v>1000</v>
      </c>
      <c r="F77" s="63">
        <v>2000</v>
      </c>
      <c r="G77" s="14">
        <f t="shared" si="2"/>
        <v>2000</v>
      </c>
      <c r="H77" s="14">
        <f t="shared" si="2"/>
        <v>4000</v>
      </c>
      <c r="I77" s="4">
        <f t="shared" si="3"/>
        <v>2100</v>
      </c>
      <c r="J77" s="4">
        <f t="shared" si="3"/>
        <v>4100</v>
      </c>
    </row>
    <row r="78" spans="1:10" x14ac:dyDescent="0.25">
      <c r="A78" s="25">
        <v>77</v>
      </c>
      <c r="B78" s="25" t="s">
        <v>1289</v>
      </c>
      <c r="C78" s="22">
        <v>236.20599999999999</v>
      </c>
      <c r="D78" s="7" t="s">
        <v>4446</v>
      </c>
      <c r="E78" s="63">
        <v>1000</v>
      </c>
      <c r="F78" s="63">
        <v>2000</v>
      </c>
      <c r="G78" s="14">
        <f t="shared" si="2"/>
        <v>2000</v>
      </c>
      <c r="H78" s="14">
        <f t="shared" si="2"/>
        <v>4000</v>
      </c>
      <c r="I78" s="4">
        <f t="shared" si="3"/>
        <v>2100</v>
      </c>
      <c r="J78" s="4">
        <f t="shared" si="3"/>
        <v>4100</v>
      </c>
    </row>
    <row r="79" spans="1:10" ht="15.6" x14ac:dyDescent="0.25">
      <c r="A79" s="25">
        <v>78</v>
      </c>
      <c r="B79" s="25" t="s">
        <v>1290</v>
      </c>
      <c r="C79" s="128"/>
      <c r="D79" s="24" t="s">
        <v>4447</v>
      </c>
      <c r="E79" s="24"/>
      <c r="F79" s="24"/>
      <c r="G79" s="24"/>
      <c r="H79" s="24"/>
      <c r="I79" s="4"/>
      <c r="J79" s="4"/>
    </row>
    <row r="80" spans="1:10" x14ac:dyDescent="0.25">
      <c r="A80" s="25">
        <v>79</v>
      </c>
      <c r="B80" s="25" t="s">
        <v>1290</v>
      </c>
      <c r="C80" s="128"/>
      <c r="D80" s="7" t="s">
        <v>4448</v>
      </c>
      <c r="E80" s="85"/>
      <c r="F80" s="85"/>
      <c r="G80" s="85"/>
      <c r="H80" s="85"/>
      <c r="I80" s="4"/>
      <c r="J80" s="4"/>
    </row>
    <row r="81" spans="1:10" ht="27.6" x14ac:dyDescent="0.25">
      <c r="A81" s="25">
        <v>80</v>
      </c>
      <c r="B81" s="25" t="s">
        <v>1289</v>
      </c>
      <c r="C81" s="128" t="s">
        <v>5146</v>
      </c>
      <c r="D81" s="7" t="s">
        <v>4449</v>
      </c>
      <c r="E81" s="63">
        <v>2500</v>
      </c>
      <c r="F81" s="63">
        <v>5000</v>
      </c>
      <c r="G81" s="14">
        <f t="shared" si="2"/>
        <v>5000</v>
      </c>
      <c r="H81" s="14">
        <f t="shared" si="2"/>
        <v>10000</v>
      </c>
      <c r="I81" s="4">
        <f t="shared" si="3"/>
        <v>5200</v>
      </c>
      <c r="J81" s="4">
        <f t="shared" si="3"/>
        <v>10300</v>
      </c>
    </row>
    <row r="82" spans="1:10" x14ac:dyDescent="0.25">
      <c r="A82" s="25">
        <v>81</v>
      </c>
      <c r="B82" s="25" t="s">
        <v>1289</v>
      </c>
      <c r="C82" s="128" t="s">
        <v>5147</v>
      </c>
      <c r="D82" s="7" t="s">
        <v>4381</v>
      </c>
      <c r="E82" s="63">
        <v>1000</v>
      </c>
      <c r="F82" s="63">
        <v>2000</v>
      </c>
      <c r="G82" s="14">
        <f t="shared" si="2"/>
        <v>2000</v>
      </c>
      <c r="H82" s="14">
        <f t="shared" si="2"/>
        <v>4000</v>
      </c>
      <c r="I82" s="4">
        <f t="shared" si="3"/>
        <v>2100</v>
      </c>
      <c r="J82" s="4">
        <f t="shared" si="3"/>
        <v>4100</v>
      </c>
    </row>
    <row r="83" spans="1:10" x14ac:dyDescent="0.25">
      <c r="A83" s="25">
        <v>82</v>
      </c>
      <c r="B83" s="25" t="s">
        <v>1289</v>
      </c>
      <c r="C83" s="22">
        <v>236.30099999999999</v>
      </c>
      <c r="D83" s="7" t="s">
        <v>4450</v>
      </c>
      <c r="E83" s="63">
        <v>1000</v>
      </c>
      <c r="F83" s="63">
        <v>2000</v>
      </c>
      <c r="G83" s="14">
        <f t="shared" si="2"/>
        <v>2000</v>
      </c>
      <c r="H83" s="14">
        <f t="shared" si="2"/>
        <v>4000</v>
      </c>
      <c r="I83" s="4">
        <f t="shared" si="3"/>
        <v>2100</v>
      </c>
      <c r="J83" s="4">
        <f t="shared" si="3"/>
        <v>4100</v>
      </c>
    </row>
    <row r="84" spans="1:10" x14ac:dyDescent="0.25">
      <c r="A84" s="25">
        <v>83</v>
      </c>
      <c r="B84" s="25" t="s">
        <v>1289</v>
      </c>
      <c r="C84" s="22">
        <v>236.30199999999999</v>
      </c>
      <c r="D84" s="7" t="s">
        <v>4451</v>
      </c>
      <c r="E84" s="63">
        <v>1000</v>
      </c>
      <c r="F84" s="63">
        <v>2000</v>
      </c>
      <c r="G84" s="14">
        <f t="shared" si="2"/>
        <v>2000</v>
      </c>
      <c r="H84" s="14">
        <f t="shared" si="2"/>
        <v>4000</v>
      </c>
      <c r="I84" s="4">
        <f t="shared" si="3"/>
        <v>2100</v>
      </c>
      <c r="J84" s="4">
        <f t="shared" si="3"/>
        <v>4100</v>
      </c>
    </row>
    <row r="85" spans="1:10" ht="27.6" x14ac:dyDescent="0.25">
      <c r="A85" s="25">
        <v>84</v>
      </c>
      <c r="B85" s="25" t="s">
        <v>1289</v>
      </c>
      <c r="C85" s="22">
        <v>236.303</v>
      </c>
      <c r="D85" s="7" t="s">
        <v>4452</v>
      </c>
      <c r="E85" s="63">
        <v>1000</v>
      </c>
      <c r="F85" s="63">
        <v>2000</v>
      </c>
      <c r="G85" s="14">
        <f t="shared" si="2"/>
        <v>2000</v>
      </c>
      <c r="H85" s="14">
        <f t="shared" si="2"/>
        <v>4000</v>
      </c>
      <c r="I85" s="4">
        <f t="shared" si="3"/>
        <v>2100</v>
      </c>
      <c r="J85" s="4">
        <f t="shared" si="3"/>
        <v>4100</v>
      </c>
    </row>
    <row r="86" spans="1:10" x14ac:dyDescent="0.25">
      <c r="A86" s="25">
        <v>85</v>
      </c>
      <c r="B86" s="25" t="s">
        <v>1289</v>
      </c>
      <c r="C86" s="22">
        <v>236.304</v>
      </c>
      <c r="D86" s="7" t="s">
        <v>4453</v>
      </c>
      <c r="E86" s="63">
        <v>1000</v>
      </c>
      <c r="F86" s="63">
        <v>2000</v>
      </c>
      <c r="G86" s="14">
        <f t="shared" si="2"/>
        <v>2000</v>
      </c>
      <c r="H86" s="14">
        <f t="shared" si="2"/>
        <v>4000</v>
      </c>
      <c r="I86" s="4">
        <f t="shared" si="3"/>
        <v>2100</v>
      </c>
      <c r="J86" s="4">
        <f t="shared" si="3"/>
        <v>4100</v>
      </c>
    </row>
    <row r="87" spans="1:10" x14ac:dyDescent="0.25">
      <c r="A87" s="25">
        <v>86</v>
      </c>
      <c r="B87" s="25" t="s">
        <v>1289</v>
      </c>
      <c r="C87" s="22">
        <v>236.30500000000001</v>
      </c>
      <c r="D87" s="7" t="s">
        <v>4454</v>
      </c>
      <c r="E87" s="63">
        <v>1000</v>
      </c>
      <c r="F87" s="63">
        <v>2000</v>
      </c>
      <c r="G87" s="14">
        <f t="shared" si="2"/>
        <v>2000</v>
      </c>
      <c r="H87" s="14">
        <f t="shared" si="2"/>
        <v>4000</v>
      </c>
      <c r="I87" s="4">
        <f t="shared" si="3"/>
        <v>2100</v>
      </c>
      <c r="J87" s="4">
        <f t="shared" si="3"/>
        <v>4100</v>
      </c>
    </row>
    <row r="88" spans="1:10" x14ac:dyDescent="0.25">
      <c r="A88" s="25">
        <v>87</v>
      </c>
      <c r="B88" s="25" t="s">
        <v>1289</v>
      </c>
      <c r="C88" s="22">
        <v>236.30600000000001</v>
      </c>
      <c r="D88" s="7" t="s">
        <v>4455</v>
      </c>
      <c r="E88" s="63">
        <v>1000</v>
      </c>
      <c r="F88" s="63">
        <v>2000</v>
      </c>
      <c r="G88" s="14">
        <f t="shared" si="2"/>
        <v>2000</v>
      </c>
      <c r="H88" s="14">
        <f t="shared" si="2"/>
        <v>4000</v>
      </c>
      <c r="I88" s="4">
        <f t="shared" si="3"/>
        <v>2100</v>
      </c>
      <c r="J88" s="4">
        <f t="shared" si="3"/>
        <v>4100</v>
      </c>
    </row>
    <row r="89" spans="1:10" x14ac:dyDescent="0.25">
      <c r="A89" s="25">
        <v>88</v>
      </c>
      <c r="B89" s="25" t="s">
        <v>1290</v>
      </c>
      <c r="C89" s="22">
        <v>236.30699999999999</v>
      </c>
      <c r="D89" s="7" t="s">
        <v>4456</v>
      </c>
      <c r="E89" s="85"/>
      <c r="F89" s="85"/>
      <c r="G89" s="85"/>
      <c r="H89" s="85"/>
      <c r="I89" s="4"/>
      <c r="J89" s="4"/>
    </row>
    <row r="90" spans="1:10" x14ac:dyDescent="0.25">
      <c r="A90" s="25">
        <v>89</v>
      </c>
      <c r="B90" s="25" t="s">
        <v>1289</v>
      </c>
      <c r="C90" s="22">
        <v>236.30799999999999</v>
      </c>
      <c r="D90" s="7" t="s">
        <v>4457</v>
      </c>
      <c r="E90" s="63">
        <v>1000</v>
      </c>
      <c r="F90" s="63">
        <v>2000</v>
      </c>
      <c r="G90" s="14">
        <f t="shared" si="2"/>
        <v>2000</v>
      </c>
      <c r="H90" s="14">
        <f t="shared" si="2"/>
        <v>4000</v>
      </c>
      <c r="I90" s="4">
        <f t="shared" si="3"/>
        <v>2100</v>
      </c>
      <c r="J90" s="4">
        <f t="shared" si="3"/>
        <v>4100</v>
      </c>
    </row>
    <row r="91" spans="1:10" x14ac:dyDescent="0.25">
      <c r="A91" s="25">
        <v>90</v>
      </c>
      <c r="B91" s="25" t="s">
        <v>1290</v>
      </c>
      <c r="C91" s="128"/>
      <c r="D91" s="7" t="s">
        <v>4458</v>
      </c>
      <c r="E91" s="85"/>
      <c r="F91" s="85"/>
      <c r="G91" s="85"/>
      <c r="H91" s="85"/>
      <c r="I91" s="4"/>
      <c r="J91" s="4"/>
    </row>
    <row r="92" spans="1:10" ht="27.6" x14ac:dyDescent="0.25">
      <c r="A92" s="25">
        <v>91</v>
      </c>
      <c r="B92" s="25" t="s">
        <v>1289</v>
      </c>
      <c r="C92" s="128" t="s">
        <v>5148</v>
      </c>
      <c r="D92" s="7" t="s">
        <v>4459</v>
      </c>
      <c r="E92" s="63">
        <v>2500</v>
      </c>
      <c r="F92" s="63">
        <v>5000</v>
      </c>
      <c r="G92" s="14">
        <f t="shared" si="2"/>
        <v>5000</v>
      </c>
      <c r="H92" s="14">
        <f t="shared" si="2"/>
        <v>10000</v>
      </c>
      <c r="I92" s="4">
        <f t="shared" si="3"/>
        <v>5200</v>
      </c>
      <c r="J92" s="4">
        <f t="shared" si="3"/>
        <v>10300</v>
      </c>
    </row>
    <row r="93" spans="1:10" x14ac:dyDescent="0.25">
      <c r="A93" s="25">
        <v>92</v>
      </c>
      <c r="B93" s="25" t="s">
        <v>1289</v>
      </c>
      <c r="C93" s="128" t="s">
        <v>5149</v>
      </c>
      <c r="D93" s="7" t="s">
        <v>4460</v>
      </c>
      <c r="E93" s="63">
        <v>1000</v>
      </c>
      <c r="F93" s="63">
        <v>2000</v>
      </c>
      <c r="G93" s="14">
        <f t="shared" si="2"/>
        <v>2000</v>
      </c>
      <c r="H93" s="14">
        <f t="shared" si="2"/>
        <v>4000</v>
      </c>
      <c r="I93" s="4">
        <f t="shared" si="3"/>
        <v>2100</v>
      </c>
      <c r="J93" s="4">
        <f t="shared" si="3"/>
        <v>4100</v>
      </c>
    </row>
    <row r="94" spans="1:10" x14ac:dyDescent="0.25">
      <c r="A94" s="25">
        <v>93</v>
      </c>
      <c r="B94" s="25" t="s">
        <v>1289</v>
      </c>
      <c r="C94" s="128" t="s">
        <v>5150</v>
      </c>
      <c r="D94" s="7" t="s">
        <v>4461</v>
      </c>
      <c r="E94" s="63">
        <v>1000</v>
      </c>
      <c r="F94" s="63">
        <v>2000</v>
      </c>
      <c r="G94" s="14">
        <f t="shared" si="2"/>
        <v>2000</v>
      </c>
      <c r="H94" s="14">
        <f t="shared" si="2"/>
        <v>4000</v>
      </c>
      <c r="I94" s="4">
        <f t="shared" si="3"/>
        <v>2100</v>
      </c>
      <c r="J94" s="4">
        <f t="shared" si="3"/>
        <v>4100</v>
      </c>
    </row>
    <row r="95" spans="1:10" ht="27.6" x14ac:dyDescent="0.25">
      <c r="A95" s="25">
        <v>94</v>
      </c>
      <c r="B95" s="25" t="s">
        <v>1289</v>
      </c>
      <c r="C95" s="22">
        <v>236.31100000000001</v>
      </c>
      <c r="D95" s="7" t="s">
        <v>4462</v>
      </c>
      <c r="E95" s="63">
        <v>1000</v>
      </c>
      <c r="F95" s="63">
        <v>2000</v>
      </c>
      <c r="G95" s="14">
        <f t="shared" si="2"/>
        <v>2000</v>
      </c>
      <c r="H95" s="14">
        <f t="shared" si="2"/>
        <v>4000</v>
      </c>
      <c r="I95" s="4">
        <f t="shared" si="3"/>
        <v>2100</v>
      </c>
      <c r="J95" s="4">
        <f t="shared" si="3"/>
        <v>4100</v>
      </c>
    </row>
    <row r="96" spans="1:10" x14ac:dyDescent="0.25">
      <c r="A96" s="25">
        <v>95</v>
      </c>
      <c r="B96" s="25" t="s">
        <v>1290</v>
      </c>
      <c r="C96" s="128"/>
      <c r="D96" s="7" t="s">
        <v>4463</v>
      </c>
      <c r="E96" s="85"/>
      <c r="F96" s="85"/>
      <c r="G96" s="85"/>
      <c r="H96" s="85"/>
      <c r="I96" s="4"/>
      <c r="J96" s="4"/>
    </row>
    <row r="97" spans="1:10" x14ac:dyDescent="0.25">
      <c r="A97" s="25">
        <v>96</v>
      </c>
      <c r="B97" s="25" t="s">
        <v>1289</v>
      </c>
      <c r="C97" s="128" t="s">
        <v>5154</v>
      </c>
      <c r="D97" s="7" t="s">
        <v>4464</v>
      </c>
      <c r="E97" s="63">
        <v>2500</v>
      </c>
      <c r="F97" s="63">
        <v>5000</v>
      </c>
      <c r="G97" s="14">
        <f t="shared" si="2"/>
        <v>5000</v>
      </c>
      <c r="H97" s="14">
        <f t="shared" si="2"/>
        <v>10000</v>
      </c>
      <c r="I97" s="4">
        <f t="shared" si="3"/>
        <v>5200</v>
      </c>
      <c r="J97" s="4">
        <f t="shared" si="3"/>
        <v>10300</v>
      </c>
    </row>
    <row r="98" spans="1:10" x14ac:dyDescent="0.25">
      <c r="A98" s="25">
        <v>97</v>
      </c>
      <c r="B98" s="25" t="s">
        <v>1289</v>
      </c>
      <c r="C98" s="128" t="s">
        <v>5155</v>
      </c>
      <c r="D98" s="7" t="s">
        <v>4381</v>
      </c>
      <c r="E98" s="63">
        <v>1000</v>
      </c>
      <c r="F98" s="63">
        <v>2000</v>
      </c>
      <c r="G98" s="14">
        <f t="shared" si="2"/>
        <v>2000</v>
      </c>
      <c r="H98" s="14">
        <f t="shared" si="2"/>
        <v>4000</v>
      </c>
      <c r="I98" s="4">
        <f t="shared" si="3"/>
        <v>2100</v>
      </c>
      <c r="J98" s="4">
        <f t="shared" si="3"/>
        <v>4100</v>
      </c>
    </row>
    <row r="99" spans="1:10" x14ac:dyDescent="0.25">
      <c r="A99" s="25">
        <v>98</v>
      </c>
      <c r="B99" s="25" t="s">
        <v>1290</v>
      </c>
      <c r="C99" s="128"/>
      <c r="D99" s="7" t="s">
        <v>4465</v>
      </c>
      <c r="E99" s="85"/>
      <c r="F99" s="85"/>
      <c r="G99" s="85"/>
      <c r="H99" s="85"/>
      <c r="I99" s="4"/>
      <c r="J99" s="4"/>
    </row>
    <row r="100" spans="1:10" ht="27.6" x14ac:dyDescent="0.25">
      <c r="A100" s="25">
        <v>99</v>
      </c>
      <c r="B100" s="25" t="s">
        <v>1289</v>
      </c>
      <c r="C100" s="128" t="s">
        <v>5156</v>
      </c>
      <c r="D100" s="7" t="s">
        <v>4466</v>
      </c>
      <c r="E100" s="63">
        <v>2500</v>
      </c>
      <c r="F100" s="63">
        <v>5000</v>
      </c>
      <c r="G100" s="14">
        <f t="shared" si="2"/>
        <v>5000</v>
      </c>
      <c r="H100" s="14">
        <f t="shared" si="2"/>
        <v>10000</v>
      </c>
      <c r="I100" s="4">
        <f t="shared" si="3"/>
        <v>5200</v>
      </c>
      <c r="J100" s="4">
        <f t="shared" si="3"/>
        <v>10300</v>
      </c>
    </row>
    <row r="101" spans="1:10" x14ac:dyDescent="0.25">
      <c r="A101" s="25">
        <v>100</v>
      </c>
      <c r="B101" s="25" t="s">
        <v>1289</v>
      </c>
      <c r="C101" s="128" t="s">
        <v>5157</v>
      </c>
      <c r="D101" s="7" t="s">
        <v>4381</v>
      </c>
      <c r="E101" s="63">
        <v>1000</v>
      </c>
      <c r="F101" s="63">
        <v>2000</v>
      </c>
      <c r="G101" s="14">
        <f t="shared" si="2"/>
        <v>2000</v>
      </c>
      <c r="H101" s="14">
        <f t="shared" si="2"/>
        <v>4000</v>
      </c>
      <c r="I101" s="4">
        <f t="shared" si="3"/>
        <v>2100</v>
      </c>
      <c r="J101" s="4">
        <f t="shared" si="3"/>
        <v>4100</v>
      </c>
    </row>
    <row r="102" spans="1:10" x14ac:dyDescent="0.25">
      <c r="A102" s="25">
        <v>101</v>
      </c>
      <c r="B102" s="25" t="s">
        <v>1290</v>
      </c>
      <c r="C102" s="128"/>
      <c r="D102" s="98" t="s">
        <v>4467</v>
      </c>
      <c r="E102" s="85"/>
      <c r="F102" s="85"/>
      <c r="G102" s="85"/>
      <c r="H102" s="85"/>
      <c r="I102" s="4"/>
      <c r="J102" s="4"/>
    </row>
    <row r="103" spans="1:10" ht="27.6" x14ac:dyDescent="0.25">
      <c r="A103" s="25">
        <v>102</v>
      </c>
      <c r="B103" s="25" t="s">
        <v>1289</v>
      </c>
      <c r="C103" s="22">
        <v>236.32599999999999</v>
      </c>
      <c r="D103" s="7" t="s">
        <v>4468</v>
      </c>
      <c r="E103" s="63">
        <v>1000</v>
      </c>
      <c r="F103" s="63">
        <v>2000</v>
      </c>
      <c r="G103" s="14">
        <f t="shared" si="2"/>
        <v>2000</v>
      </c>
      <c r="H103" s="14">
        <f t="shared" si="2"/>
        <v>4000</v>
      </c>
      <c r="I103" s="4">
        <f t="shared" si="3"/>
        <v>2100</v>
      </c>
      <c r="J103" s="4">
        <f t="shared" si="3"/>
        <v>4100</v>
      </c>
    </row>
    <row r="104" spans="1:10" x14ac:dyDescent="0.25">
      <c r="A104" s="25">
        <v>103</v>
      </c>
      <c r="B104" s="25" t="s">
        <v>1289</v>
      </c>
      <c r="C104" s="22">
        <v>236.327</v>
      </c>
      <c r="D104" s="7" t="s">
        <v>4469</v>
      </c>
      <c r="E104" s="63">
        <v>1000</v>
      </c>
      <c r="F104" s="63">
        <v>2000</v>
      </c>
      <c r="G104" s="14">
        <f t="shared" si="2"/>
        <v>2000</v>
      </c>
      <c r="H104" s="14">
        <f t="shared" si="2"/>
        <v>4000</v>
      </c>
      <c r="I104" s="4">
        <f t="shared" si="3"/>
        <v>2100</v>
      </c>
      <c r="J104" s="4">
        <f t="shared" si="3"/>
        <v>4100</v>
      </c>
    </row>
    <row r="105" spans="1:10" x14ac:dyDescent="0.25">
      <c r="A105" s="25">
        <v>104</v>
      </c>
      <c r="B105" s="25" t="s">
        <v>1289</v>
      </c>
      <c r="C105" s="22">
        <v>236.328</v>
      </c>
      <c r="D105" s="7" t="s">
        <v>4470</v>
      </c>
      <c r="E105" s="63">
        <v>1000</v>
      </c>
      <c r="F105" s="63">
        <v>2000</v>
      </c>
      <c r="G105" s="14">
        <f t="shared" si="2"/>
        <v>2000</v>
      </c>
      <c r="H105" s="14">
        <f t="shared" si="2"/>
        <v>4000</v>
      </c>
      <c r="I105" s="4">
        <f t="shared" si="3"/>
        <v>2100</v>
      </c>
      <c r="J105" s="4">
        <f t="shared" si="3"/>
        <v>4100</v>
      </c>
    </row>
    <row r="106" spans="1:10" x14ac:dyDescent="0.25">
      <c r="A106" s="25">
        <v>105</v>
      </c>
      <c r="B106" s="25" t="s">
        <v>1289</v>
      </c>
      <c r="C106" s="22">
        <v>236.32900000000001</v>
      </c>
      <c r="D106" s="7" t="s">
        <v>4471</v>
      </c>
      <c r="E106" s="63">
        <v>1000</v>
      </c>
      <c r="F106" s="63">
        <v>2000</v>
      </c>
      <c r="G106" s="14">
        <f t="shared" si="2"/>
        <v>2000</v>
      </c>
      <c r="H106" s="14">
        <f t="shared" si="2"/>
        <v>4000</v>
      </c>
      <c r="I106" s="4">
        <f t="shared" si="3"/>
        <v>2100</v>
      </c>
      <c r="J106" s="4">
        <f t="shared" si="3"/>
        <v>4100</v>
      </c>
    </row>
    <row r="107" spans="1:10" x14ac:dyDescent="0.25">
      <c r="A107" s="25">
        <v>106</v>
      </c>
      <c r="B107" s="25" t="s">
        <v>1289</v>
      </c>
      <c r="C107" s="22" t="s">
        <v>5151</v>
      </c>
      <c r="D107" s="7" t="s">
        <v>4472</v>
      </c>
      <c r="E107" s="63">
        <v>1000</v>
      </c>
      <c r="F107" s="63">
        <v>2000</v>
      </c>
      <c r="G107" s="14">
        <f t="shared" si="2"/>
        <v>2000</v>
      </c>
      <c r="H107" s="14">
        <f t="shared" si="2"/>
        <v>4000</v>
      </c>
      <c r="I107" s="4">
        <f t="shared" si="3"/>
        <v>2100</v>
      </c>
      <c r="J107" s="4">
        <f t="shared" si="3"/>
        <v>4100</v>
      </c>
    </row>
    <row r="108" spans="1:10" x14ac:dyDescent="0.25">
      <c r="A108" s="25">
        <v>107</v>
      </c>
      <c r="B108" s="25" t="s">
        <v>1289</v>
      </c>
      <c r="C108" s="22">
        <v>236.334</v>
      </c>
      <c r="D108" s="7" t="s">
        <v>4473</v>
      </c>
      <c r="E108" s="63">
        <v>1000</v>
      </c>
      <c r="F108" s="63">
        <v>2000</v>
      </c>
      <c r="G108" s="14">
        <f t="shared" si="2"/>
        <v>2000</v>
      </c>
      <c r="H108" s="14">
        <f t="shared" si="2"/>
        <v>4000</v>
      </c>
      <c r="I108" s="4">
        <f t="shared" si="3"/>
        <v>2100</v>
      </c>
      <c r="J108" s="4">
        <f t="shared" si="3"/>
        <v>4100</v>
      </c>
    </row>
    <row r="109" spans="1:10" x14ac:dyDescent="0.25">
      <c r="A109" s="25">
        <v>108</v>
      </c>
      <c r="B109" s="25" t="s">
        <v>1289</v>
      </c>
      <c r="C109" s="22">
        <v>236.33500000000001</v>
      </c>
      <c r="D109" s="7" t="s">
        <v>4474</v>
      </c>
      <c r="E109" s="63">
        <v>1000</v>
      </c>
      <c r="F109" s="63">
        <v>2000</v>
      </c>
      <c r="G109" s="14">
        <f t="shared" si="2"/>
        <v>2000</v>
      </c>
      <c r="H109" s="14">
        <f t="shared" si="2"/>
        <v>4000</v>
      </c>
      <c r="I109" s="4">
        <f t="shared" si="3"/>
        <v>2100</v>
      </c>
      <c r="J109" s="4">
        <f t="shared" si="3"/>
        <v>4100</v>
      </c>
    </row>
    <row r="110" spans="1:10" x14ac:dyDescent="0.25">
      <c r="A110" s="25">
        <v>109</v>
      </c>
      <c r="B110" s="25" t="s">
        <v>1289</v>
      </c>
      <c r="C110" s="22">
        <v>236.33600000000001</v>
      </c>
      <c r="D110" s="7" t="s">
        <v>4475</v>
      </c>
      <c r="E110" s="63">
        <v>1000</v>
      </c>
      <c r="F110" s="63">
        <v>2000</v>
      </c>
      <c r="G110" s="14">
        <f t="shared" si="2"/>
        <v>2000</v>
      </c>
      <c r="H110" s="14">
        <f t="shared" si="2"/>
        <v>4000</v>
      </c>
      <c r="I110" s="4">
        <f t="shared" si="3"/>
        <v>2100</v>
      </c>
      <c r="J110" s="4">
        <f t="shared" si="3"/>
        <v>4100</v>
      </c>
    </row>
    <row r="111" spans="1:10" x14ac:dyDescent="0.25">
      <c r="A111" s="25">
        <v>110</v>
      </c>
      <c r="B111" s="25" t="s">
        <v>1289</v>
      </c>
      <c r="C111" s="22">
        <v>236.33699999999999</v>
      </c>
      <c r="D111" s="7" t="s">
        <v>4476</v>
      </c>
      <c r="E111" s="63">
        <v>1000</v>
      </c>
      <c r="F111" s="63">
        <v>2000</v>
      </c>
      <c r="G111" s="14">
        <f t="shared" si="2"/>
        <v>2000</v>
      </c>
      <c r="H111" s="14">
        <f t="shared" si="2"/>
        <v>4000</v>
      </c>
      <c r="I111" s="4">
        <f t="shared" si="3"/>
        <v>2100</v>
      </c>
      <c r="J111" s="4">
        <f t="shared" si="3"/>
        <v>4100</v>
      </c>
    </row>
    <row r="112" spans="1:10" x14ac:dyDescent="0.25">
      <c r="A112" s="25">
        <v>111</v>
      </c>
      <c r="B112" s="25" t="s">
        <v>1289</v>
      </c>
      <c r="C112" s="22">
        <v>236.33799999999999</v>
      </c>
      <c r="D112" s="7" t="s">
        <v>4477</v>
      </c>
      <c r="E112" s="63">
        <v>1000</v>
      </c>
      <c r="F112" s="63">
        <v>2000</v>
      </c>
      <c r="G112" s="14">
        <f t="shared" si="2"/>
        <v>2000</v>
      </c>
      <c r="H112" s="14">
        <f t="shared" si="2"/>
        <v>4000</v>
      </c>
      <c r="I112" s="4">
        <f t="shared" si="3"/>
        <v>2100</v>
      </c>
      <c r="J112" s="4">
        <f t="shared" si="3"/>
        <v>4100</v>
      </c>
    </row>
    <row r="113" spans="1:10" x14ac:dyDescent="0.25">
      <c r="A113" s="25">
        <v>112</v>
      </c>
      <c r="B113" s="25" t="s">
        <v>1289</v>
      </c>
      <c r="C113" s="22">
        <v>236.339</v>
      </c>
      <c r="D113" s="7" t="s">
        <v>4478</v>
      </c>
      <c r="E113" s="63">
        <v>1000</v>
      </c>
      <c r="F113" s="63">
        <v>2000</v>
      </c>
      <c r="G113" s="14">
        <f t="shared" si="2"/>
        <v>2000</v>
      </c>
      <c r="H113" s="14">
        <f t="shared" si="2"/>
        <v>4000</v>
      </c>
      <c r="I113" s="4">
        <f t="shared" si="3"/>
        <v>2100</v>
      </c>
      <c r="J113" s="4">
        <f t="shared" si="3"/>
        <v>4100</v>
      </c>
    </row>
    <row r="114" spans="1:10" x14ac:dyDescent="0.25">
      <c r="A114" s="25">
        <v>113</v>
      </c>
      <c r="B114" s="25" t="s">
        <v>1289</v>
      </c>
      <c r="C114" s="22" t="s">
        <v>5152</v>
      </c>
      <c r="D114" s="7" t="s">
        <v>4479</v>
      </c>
      <c r="E114" s="63">
        <v>1000</v>
      </c>
      <c r="F114" s="63">
        <v>2000</v>
      </c>
      <c r="G114" s="14">
        <f t="shared" si="2"/>
        <v>2000</v>
      </c>
      <c r="H114" s="14">
        <f t="shared" si="2"/>
        <v>4000</v>
      </c>
      <c r="I114" s="4">
        <f t="shared" si="3"/>
        <v>2100</v>
      </c>
      <c r="J114" s="4">
        <f t="shared" si="3"/>
        <v>4100</v>
      </c>
    </row>
    <row r="115" spans="1:10" x14ac:dyDescent="0.25">
      <c r="A115" s="25">
        <v>114</v>
      </c>
      <c r="B115" s="25" t="s">
        <v>1289</v>
      </c>
      <c r="C115" s="22">
        <v>236.34100000000001</v>
      </c>
      <c r="D115" s="7" t="s">
        <v>4480</v>
      </c>
      <c r="E115" s="63">
        <v>1000</v>
      </c>
      <c r="F115" s="63">
        <v>2000</v>
      </c>
      <c r="G115" s="14">
        <f t="shared" si="2"/>
        <v>2000</v>
      </c>
      <c r="H115" s="14">
        <f t="shared" si="2"/>
        <v>4000</v>
      </c>
      <c r="I115" s="4">
        <f t="shared" si="3"/>
        <v>2100</v>
      </c>
      <c r="J115" s="4">
        <f t="shared" si="3"/>
        <v>4100</v>
      </c>
    </row>
    <row r="116" spans="1:10" x14ac:dyDescent="0.25">
      <c r="A116" s="25">
        <v>115</v>
      </c>
      <c r="B116" s="25" t="s">
        <v>1289</v>
      </c>
      <c r="C116" s="22">
        <v>236.34200000000001</v>
      </c>
      <c r="D116" s="7" t="s">
        <v>4481</v>
      </c>
      <c r="E116" s="63">
        <v>1000</v>
      </c>
      <c r="F116" s="63">
        <v>2000</v>
      </c>
      <c r="G116" s="14">
        <f t="shared" si="2"/>
        <v>2000</v>
      </c>
      <c r="H116" s="14">
        <f t="shared" si="2"/>
        <v>4000</v>
      </c>
      <c r="I116" s="4">
        <f t="shared" si="3"/>
        <v>2100</v>
      </c>
      <c r="J116" s="4">
        <f t="shared" si="3"/>
        <v>4100</v>
      </c>
    </row>
    <row r="117" spans="1:10" x14ac:dyDescent="0.25">
      <c r="A117" s="25">
        <v>116</v>
      </c>
      <c r="B117" s="25" t="s">
        <v>1290</v>
      </c>
      <c r="C117" s="128"/>
      <c r="D117" s="98" t="s">
        <v>4482</v>
      </c>
      <c r="E117" s="85"/>
      <c r="F117" s="85"/>
      <c r="G117" s="85"/>
      <c r="H117" s="85"/>
      <c r="I117" s="4"/>
      <c r="J117" s="4"/>
    </row>
    <row r="118" spans="1:10" x14ac:dyDescent="0.25">
      <c r="A118" s="25">
        <v>117</v>
      </c>
      <c r="B118" s="25" t="s">
        <v>1289</v>
      </c>
      <c r="C118" s="7">
        <v>236.376</v>
      </c>
      <c r="D118" s="7" t="s">
        <v>4483</v>
      </c>
      <c r="E118" s="63">
        <v>1000</v>
      </c>
      <c r="F118" s="63">
        <v>2000</v>
      </c>
      <c r="G118" s="14">
        <f t="shared" si="2"/>
        <v>2000</v>
      </c>
      <c r="H118" s="14">
        <f t="shared" si="2"/>
        <v>4000</v>
      </c>
      <c r="I118" s="4">
        <f t="shared" si="3"/>
        <v>2100</v>
      </c>
      <c r="J118" s="4">
        <f t="shared" si="3"/>
        <v>4100</v>
      </c>
    </row>
    <row r="119" spans="1:10" x14ac:dyDescent="0.25">
      <c r="A119" s="25">
        <v>118</v>
      </c>
      <c r="B119" s="25" t="s">
        <v>1289</v>
      </c>
      <c r="C119" s="7">
        <v>236.37700000000001</v>
      </c>
      <c r="D119" s="7" t="s">
        <v>4484</v>
      </c>
      <c r="E119" s="63">
        <v>1000</v>
      </c>
      <c r="F119" s="63">
        <v>2000</v>
      </c>
      <c r="G119" s="14">
        <f t="shared" si="2"/>
        <v>2000</v>
      </c>
      <c r="H119" s="14">
        <f t="shared" si="2"/>
        <v>4000</v>
      </c>
      <c r="I119" s="4">
        <f t="shared" si="3"/>
        <v>2100</v>
      </c>
      <c r="J119" s="4">
        <f t="shared" si="3"/>
        <v>4100</v>
      </c>
    </row>
    <row r="120" spans="1:10" x14ac:dyDescent="0.25">
      <c r="A120" s="25">
        <v>119</v>
      </c>
      <c r="B120" s="25" t="s">
        <v>1289</v>
      </c>
      <c r="C120" s="7">
        <v>236.37799999999999</v>
      </c>
      <c r="D120" s="7" t="s">
        <v>4485</v>
      </c>
      <c r="E120" s="63">
        <v>1000</v>
      </c>
      <c r="F120" s="63">
        <v>2000</v>
      </c>
      <c r="G120" s="14">
        <f t="shared" si="2"/>
        <v>2000</v>
      </c>
      <c r="H120" s="14">
        <f t="shared" si="2"/>
        <v>4000</v>
      </c>
      <c r="I120" s="4">
        <f t="shared" si="3"/>
        <v>2100</v>
      </c>
      <c r="J120" s="4">
        <f t="shared" si="3"/>
        <v>4100</v>
      </c>
    </row>
    <row r="121" spans="1:10" x14ac:dyDescent="0.25">
      <c r="A121" s="25">
        <v>120</v>
      </c>
      <c r="B121" s="25" t="s">
        <v>1289</v>
      </c>
      <c r="C121" s="7">
        <v>236.37899999999999</v>
      </c>
      <c r="D121" s="7" t="s">
        <v>4486</v>
      </c>
      <c r="E121" s="63">
        <v>1000</v>
      </c>
      <c r="F121" s="63">
        <v>2000</v>
      </c>
      <c r="G121" s="14">
        <f t="shared" si="2"/>
        <v>2000</v>
      </c>
      <c r="H121" s="14">
        <f t="shared" si="2"/>
        <v>4000</v>
      </c>
      <c r="I121" s="4">
        <f t="shared" si="3"/>
        <v>2100</v>
      </c>
      <c r="J121" s="4">
        <f t="shared" si="3"/>
        <v>4100</v>
      </c>
    </row>
    <row r="122" spans="1:10" x14ac:dyDescent="0.25">
      <c r="A122" s="25">
        <v>121</v>
      </c>
      <c r="B122" s="25" t="s">
        <v>1289</v>
      </c>
      <c r="C122" s="22" t="s">
        <v>5153</v>
      </c>
      <c r="D122" s="7" t="s">
        <v>4487</v>
      </c>
      <c r="E122" s="63">
        <v>1000</v>
      </c>
      <c r="F122" s="63">
        <v>2000</v>
      </c>
      <c r="G122" s="14">
        <f t="shared" si="2"/>
        <v>2000</v>
      </c>
      <c r="H122" s="14">
        <f t="shared" si="2"/>
        <v>4000</v>
      </c>
      <c r="I122" s="4">
        <f t="shared" si="3"/>
        <v>2100</v>
      </c>
      <c r="J122" s="4">
        <f t="shared" si="3"/>
        <v>4100</v>
      </c>
    </row>
    <row r="123" spans="1:10" x14ac:dyDescent="0.25">
      <c r="A123" s="25">
        <v>122</v>
      </c>
      <c r="B123" s="25" t="s">
        <v>1289</v>
      </c>
      <c r="C123" s="7">
        <v>236.381</v>
      </c>
      <c r="D123" s="7" t="s">
        <v>4488</v>
      </c>
      <c r="E123" s="63">
        <v>1000</v>
      </c>
      <c r="F123" s="63">
        <v>2000</v>
      </c>
      <c r="G123" s="14">
        <f t="shared" si="2"/>
        <v>2000</v>
      </c>
      <c r="H123" s="14">
        <f t="shared" si="2"/>
        <v>4000</v>
      </c>
      <c r="I123" s="4">
        <f t="shared" si="3"/>
        <v>2100</v>
      </c>
      <c r="J123" s="4">
        <f t="shared" si="3"/>
        <v>4100</v>
      </c>
    </row>
    <row r="124" spans="1:10" x14ac:dyDescent="0.25">
      <c r="A124" s="25">
        <v>123</v>
      </c>
      <c r="B124" s="25" t="s">
        <v>1289</v>
      </c>
      <c r="C124" s="7">
        <v>236.38200000000001</v>
      </c>
      <c r="D124" s="7" t="s">
        <v>4489</v>
      </c>
      <c r="E124" s="63">
        <v>1000</v>
      </c>
      <c r="F124" s="63">
        <v>2000</v>
      </c>
      <c r="G124" s="14">
        <f t="shared" si="2"/>
        <v>2000</v>
      </c>
      <c r="H124" s="14">
        <f t="shared" si="2"/>
        <v>4000</v>
      </c>
      <c r="I124" s="4">
        <f t="shared" si="3"/>
        <v>2100</v>
      </c>
      <c r="J124" s="4">
        <f t="shared" si="3"/>
        <v>4100</v>
      </c>
    </row>
    <row r="125" spans="1:10" x14ac:dyDescent="0.25">
      <c r="A125" s="25">
        <v>124</v>
      </c>
      <c r="B125" s="25" t="s">
        <v>1289</v>
      </c>
      <c r="C125" s="7">
        <v>236.38300000000001</v>
      </c>
      <c r="D125" s="7" t="s">
        <v>4490</v>
      </c>
      <c r="E125" s="63">
        <v>1000</v>
      </c>
      <c r="F125" s="63">
        <v>2000</v>
      </c>
      <c r="G125" s="14">
        <f t="shared" si="2"/>
        <v>2000</v>
      </c>
      <c r="H125" s="14">
        <f t="shared" si="2"/>
        <v>4000</v>
      </c>
      <c r="I125" s="4">
        <f t="shared" si="3"/>
        <v>2100</v>
      </c>
      <c r="J125" s="4">
        <f t="shared" si="3"/>
        <v>4100</v>
      </c>
    </row>
    <row r="126" spans="1:10" x14ac:dyDescent="0.25">
      <c r="A126" s="25">
        <v>125</v>
      </c>
      <c r="B126" s="25" t="s">
        <v>1289</v>
      </c>
      <c r="C126" s="7">
        <v>236.38399999999999</v>
      </c>
      <c r="D126" s="7" t="s">
        <v>4491</v>
      </c>
      <c r="E126" s="85"/>
      <c r="F126" s="85"/>
      <c r="G126" s="85"/>
      <c r="H126" s="85"/>
      <c r="I126" s="85"/>
      <c r="J126" s="85"/>
    </row>
    <row r="127" spans="1:10" x14ac:dyDescent="0.25">
      <c r="A127" s="25">
        <v>126</v>
      </c>
      <c r="B127" s="25" t="s">
        <v>1289</v>
      </c>
      <c r="C127" s="7">
        <v>236.386</v>
      </c>
      <c r="D127" s="7" t="s">
        <v>4492</v>
      </c>
      <c r="E127" s="85"/>
      <c r="F127" s="85"/>
      <c r="G127" s="85"/>
      <c r="H127" s="85"/>
      <c r="I127" s="85"/>
      <c r="J127" s="85"/>
    </row>
    <row r="128" spans="1:10" x14ac:dyDescent="0.25">
      <c r="A128" s="25">
        <v>127</v>
      </c>
      <c r="B128" s="25" t="s">
        <v>1289</v>
      </c>
      <c r="C128" s="7">
        <v>236.387</v>
      </c>
      <c r="D128" s="7" t="s">
        <v>4493</v>
      </c>
      <c r="E128" s="63">
        <v>1000</v>
      </c>
      <c r="F128" s="63">
        <v>2000</v>
      </c>
      <c r="G128" s="14">
        <f t="shared" si="2"/>
        <v>2000</v>
      </c>
      <c r="H128" s="14">
        <f t="shared" si="2"/>
        <v>4000</v>
      </c>
      <c r="I128" s="4">
        <f t="shared" si="3"/>
        <v>2100</v>
      </c>
      <c r="J128" s="4">
        <f t="shared" si="3"/>
        <v>4100</v>
      </c>
    </row>
    <row r="129" spans="1:10" ht="15.6" x14ac:dyDescent="0.25">
      <c r="A129" s="25">
        <v>128</v>
      </c>
      <c r="B129" s="25" t="s">
        <v>1290</v>
      </c>
      <c r="C129" s="128"/>
      <c r="D129" s="24" t="s">
        <v>4494</v>
      </c>
      <c r="E129" s="24"/>
      <c r="F129" s="24"/>
      <c r="G129" s="24"/>
      <c r="H129" s="24"/>
      <c r="I129" s="24"/>
      <c r="J129" s="24"/>
    </row>
    <row r="130" spans="1:10" x14ac:dyDescent="0.25">
      <c r="A130" s="25">
        <v>129</v>
      </c>
      <c r="B130" s="25" t="s">
        <v>1289</v>
      </c>
      <c r="C130" s="7">
        <v>236.40100000000001</v>
      </c>
      <c r="D130" s="7" t="s">
        <v>4495</v>
      </c>
      <c r="E130" s="85"/>
      <c r="F130" s="85"/>
      <c r="G130" s="85"/>
      <c r="H130" s="85"/>
      <c r="I130" s="4"/>
      <c r="J130" s="4"/>
    </row>
    <row r="131" spans="1:10" x14ac:dyDescent="0.25">
      <c r="A131" s="25">
        <v>130</v>
      </c>
      <c r="B131" s="25" t="s">
        <v>1289</v>
      </c>
      <c r="C131" s="7">
        <v>236.40199999999999</v>
      </c>
      <c r="D131" s="7" t="s">
        <v>4496</v>
      </c>
      <c r="E131" s="63">
        <v>1000</v>
      </c>
      <c r="F131" s="63">
        <v>2000</v>
      </c>
      <c r="G131" s="14">
        <f t="shared" si="2"/>
        <v>2000</v>
      </c>
      <c r="H131" s="14">
        <f t="shared" si="2"/>
        <v>4000</v>
      </c>
      <c r="I131" s="4">
        <f t="shared" si="3"/>
        <v>2100</v>
      </c>
      <c r="J131" s="4">
        <f t="shared" si="3"/>
        <v>4100</v>
      </c>
    </row>
    <row r="132" spans="1:10" x14ac:dyDescent="0.25">
      <c r="A132" s="25">
        <v>131</v>
      </c>
      <c r="B132" s="25" t="s">
        <v>1289</v>
      </c>
      <c r="C132" s="7">
        <v>236.40299999999999</v>
      </c>
      <c r="D132" s="7" t="s">
        <v>4497</v>
      </c>
      <c r="E132" s="63">
        <v>1000</v>
      </c>
      <c r="F132" s="63">
        <v>2000</v>
      </c>
      <c r="G132" s="14">
        <f t="shared" si="2"/>
        <v>2000</v>
      </c>
      <c r="H132" s="14">
        <f t="shared" si="2"/>
        <v>4000</v>
      </c>
      <c r="I132" s="4">
        <f t="shared" si="3"/>
        <v>2100</v>
      </c>
      <c r="J132" s="4">
        <f t="shared" si="3"/>
        <v>4100</v>
      </c>
    </row>
    <row r="133" spans="1:10" x14ac:dyDescent="0.25">
      <c r="A133" s="25">
        <v>132</v>
      </c>
      <c r="B133" s="25" t="s">
        <v>1289</v>
      </c>
      <c r="C133" s="7">
        <v>236.404</v>
      </c>
      <c r="D133" s="7" t="s">
        <v>4498</v>
      </c>
      <c r="E133" s="63">
        <v>1000</v>
      </c>
      <c r="F133" s="63">
        <v>2000</v>
      </c>
      <c r="G133" s="14">
        <f t="shared" ref="G133:H196" si="4">E133*2</f>
        <v>2000</v>
      </c>
      <c r="H133" s="14">
        <f t="shared" si="4"/>
        <v>4000</v>
      </c>
      <c r="I133" s="4">
        <f t="shared" ref="I133:J196" si="5">ROUND(G133*1.03241, -2)</f>
        <v>2100</v>
      </c>
      <c r="J133" s="4">
        <f t="shared" si="5"/>
        <v>4100</v>
      </c>
    </row>
    <row r="134" spans="1:10" x14ac:dyDescent="0.25">
      <c r="A134" s="25">
        <v>133</v>
      </c>
      <c r="B134" s="25" t="s">
        <v>1289</v>
      </c>
      <c r="C134" s="7">
        <v>236.405</v>
      </c>
      <c r="D134" s="7" t="s">
        <v>4499</v>
      </c>
      <c r="E134" s="63">
        <v>1000</v>
      </c>
      <c r="F134" s="63">
        <v>2000</v>
      </c>
      <c r="G134" s="14">
        <f t="shared" si="4"/>
        <v>2000</v>
      </c>
      <c r="H134" s="14">
        <f t="shared" si="4"/>
        <v>4000</v>
      </c>
      <c r="I134" s="4">
        <f t="shared" si="5"/>
        <v>2100</v>
      </c>
      <c r="J134" s="4">
        <f t="shared" si="5"/>
        <v>4100</v>
      </c>
    </row>
    <row r="135" spans="1:10" x14ac:dyDescent="0.25">
      <c r="A135" s="25">
        <v>134</v>
      </c>
      <c r="B135" s="25" t="s">
        <v>1289</v>
      </c>
      <c r="C135" s="7">
        <v>236.40700000000001</v>
      </c>
      <c r="D135" s="7" t="s">
        <v>4500</v>
      </c>
      <c r="E135" s="63">
        <v>1000</v>
      </c>
      <c r="F135" s="63">
        <v>2000</v>
      </c>
      <c r="G135" s="14">
        <f t="shared" si="4"/>
        <v>2000</v>
      </c>
      <c r="H135" s="14">
        <f t="shared" si="4"/>
        <v>4000</v>
      </c>
      <c r="I135" s="4">
        <f t="shared" si="5"/>
        <v>2100</v>
      </c>
      <c r="J135" s="4">
        <f t="shared" si="5"/>
        <v>4100</v>
      </c>
    </row>
    <row r="136" spans="1:10" x14ac:dyDescent="0.25">
      <c r="A136" s="25">
        <v>135</v>
      </c>
      <c r="B136" s="25" t="s">
        <v>1289</v>
      </c>
      <c r="C136" s="7">
        <v>236.40799999999999</v>
      </c>
      <c r="D136" s="7" t="s">
        <v>4501</v>
      </c>
      <c r="E136" s="63">
        <v>1000</v>
      </c>
      <c r="F136" s="63">
        <v>2000</v>
      </c>
      <c r="G136" s="14">
        <f t="shared" si="4"/>
        <v>2000</v>
      </c>
      <c r="H136" s="14">
        <f t="shared" si="4"/>
        <v>4000</v>
      </c>
      <c r="I136" s="4">
        <f t="shared" si="5"/>
        <v>2100</v>
      </c>
      <c r="J136" s="4">
        <f t="shared" si="5"/>
        <v>4100</v>
      </c>
    </row>
    <row r="137" spans="1:10" x14ac:dyDescent="0.25">
      <c r="A137" s="25">
        <v>136</v>
      </c>
      <c r="B137" s="25" t="s">
        <v>1290</v>
      </c>
      <c r="C137" s="128"/>
      <c r="D137" s="7" t="s">
        <v>4502</v>
      </c>
      <c r="E137" s="85"/>
      <c r="F137" s="85"/>
      <c r="G137" s="85"/>
      <c r="H137" s="85"/>
      <c r="I137" s="4"/>
      <c r="J137" s="4"/>
    </row>
    <row r="138" spans="1:10" ht="41.4" x14ac:dyDescent="0.25">
      <c r="A138" s="25">
        <v>137</v>
      </c>
      <c r="B138" s="25" t="s">
        <v>1289</v>
      </c>
      <c r="C138" s="128" t="s">
        <v>5158</v>
      </c>
      <c r="D138" s="7" t="s">
        <v>4503</v>
      </c>
      <c r="E138" s="63">
        <v>2500</v>
      </c>
      <c r="F138" s="63">
        <v>5000</v>
      </c>
      <c r="G138" s="14">
        <f t="shared" si="4"/>
        <v>5000</v>
      </c>
      <c r="H138" s="14">
        <f t="shared" si="4"/>
        <v>10000</v>
      </c>
      <c r="I138" s="4">
        <f t="shared" si="5"/>
        <v>5200</v>
      </c>
      <c r="J138" s="4">
        <f t="shared" si="5"/>
        <v>10300</v>
      </c>
    </row>
    <row r="139" spans="1:10" ht="41.4" x14ac:dyDescent="0.25">
      <c r="A139" s="25">
        <v>138</v>
      </c>
      <c r="B139" s="25" t="s">
        <v>1289</v>
      </c>
      <c r="C139" s="128" t="s">
        <v>5159</v>
      </c>
      <c r="D139" s="7" t="s">
        <v>4504</v>
      </c>
      <c r="E139" s="63">
        <v>2500</v>
      </c>
      <c r="F139" s="63">
        <v>5000</v>
      </c>
      <c r="G139" s="14">
        <f t="shared" si="4"/>
        <v>5000</v>
      </c>
      <c r="H139" s="14">
        <f t="shared" si="4"/>
        <v>10000</v>
      </c>
      <c r="I139" s="4">
        <f t="shared" si="5"/>
        <v>5200</v>
      </c>
      <c r="J139" s="4">
        <f t="shared" si="5"/>
        <v>10300</v>
      </c>
    </row>
    <row r="140" spans="1:10" ht="27.6" x14ac:dyDescent="0.25">
      <c r="A140" s="25">
        <v>139</v>
      </c>
      <c r="B140" s="25" t="s">
        <v>1289</v>
      </c>
      <c r="C140" s="128" t="s">
        <v>5160</v>
      </c>
      <c r="D140" s="7" t="s">
        <v>4505</v>
      </c>
      <c r="E140" s="63">
        <v>2500</v>
      </c>
      <c r="F140" s="63">
        <v>5000</v>
      </c>
      <c r="G140" s="14">
        <f t="shared" si="4"/>
        <v>5000</v>
      </c>
      <c r="H140" s="14">
        <f t="shared" si="4"/>
        <v>10000</v>
      </c>
      <c r="I140" s="4">
        <f t="shared" si="5"/>
        <v>5200</v>
      </c>
      <c r="J140" s="4">
        <f t="shared" si="5"/>
        <v>10300</v>
      </c>
    </row>
    <row r="141" spans="1:10" x14ac:dyDescent="0.25">
      <c r="A141" s="25">
        <v>140</v>
      </c>
      <c r="B141" s="25" t="s">
        <v>1289</v>
      </c>
      <c r="C141" s="128" t="s">
        <v>5161</v>
      </c>
      <c r="D141" s="7" t="s">
        <v>4506</v>
      </c>
      <c r="E141" s="63">
        <v>1000</v>
      </c>
      <c r="F141" s="63">
        <v>2000</v>
      </c>
      <c r="G141" s="14">
        <f t="shared" si="4"/>
        <v>2000</v>
      </c>
      <c r="H141" s="14">
        <f t="shared" si="4"/>
        <v>4000</v>
      </c>
      <c r="I141" s="4">
        <f t="shared" si="5"/>
        <v>2100</v>
      </c>
      <c r="J141" s="4">
        <f t="shared" si="5"/>
        <v>4100</v>
      </c>
    </row>
    <row r="142" spans="1:10" x14ac:dyDescent="0.25">
      <c r="A142" s="25">
        <v>141</v>
      </c>
      <c r="B142" s="25" t="s">
        <v>1290</v>
      </c>
      <c r="C142" s="128"/>
      <c r="D142" s="98" t="s">
        <v>4467</v>
      </c>
      <c r="E142" s="85"/>
      <c r="F142" s="85"/>
      <c r="G142" s="85"/>
      <c r="H142" s="85"/>
      <c r="I142" s="4"/>
      <c r="J142" s="4"/>
    </row>
    <row r="143" spans="1:10" x14ac:dyDescent="0.25">
      <c r="A143" s="25">
        <v>142</v>
      </c>
      <c r="B143" s="25" t="s">
        <v>1289</v>
      </c>
      <c r="C143" s="7">
        <v>236.42599999999999</v>
      </c>
      <c r="D143" s="7" t="s">
        <v>4507</v>
      </c>
      <c r="E143" s="63">
        <v>1000</v>
      </c>
      <c r="F143" s="63">
        <v>2000</v>
      </c>
      <c r="G143" s="14">
        <f t="shared" si="4"/>
        <v>2000</v>
      </c>
      <c r="H143" s="14">
        <f t="shared" si="4"/>
        <v>4000</v>
      </c>
      <c r="I143" s="4">
        <f t="shared" si="5"/>
        <v>2100</v>
      </c>
      <c r="J143" s="4">
        <f t="shared" si="5"/>
        <v>4100</v>
      </c>
    </row>
    <row r="144" spans="1:10" x14ac:dyDescent="0.25">
      <c r="A144" s="25">
        <v>143</v>
      </c>
      <c r="B144" s="25" t="s">
        <v>1289</v>
      </c>
      <c r="C144" s="7">
        <v>236.476</v>
      </c>
      <c r="D144" s="7" t="s">
        <v>4508</v>
      </c>
      <c r="E144" s="63">
        <v>1000</v>
      </c>
      <c r="F144" s="63">
        <v>2000</v>
      </c>
      <c r="G144" s="14">
        <f t="shared" si="4"/>
        <v>2000</v>
      </c>
      <c r="H144" s="14">
        <f t="shared" si="4"/>
        <v>4000</v>
      </c>
      <c r="I144" s="4">
        <f t="shared" si="5"/>
        <v>2100</v>
      </c>
      <c r="J144" s="4">
        <f t="shared" si="5"/>
        <v>4100</v>
      </c>
    </row>
    <row r="145" spans="1:10" ht="15.6" x14ac:dyDescent="0.25">
      <c r="A145" s="25">
        <v>144</v>
      </c>
      <c r="B145" s="25" t="s">
        <v>1290</v>
      </c>
      <c r="C145" s="128"/>
      <c r="D145" s="24" t="s">
        <v>4509</v>
      </c>
      <c r="E145" s="24"/>
      <c r="F145" s="24"/>
      <c r="G145" s="24"/>
      <c r="H145" s="24"/>
      <c r="I145" s="24"/>
      <c r="J145" s="24"/>
    </row>
    <row r="146" spans="1:10" x14ac:dyDescent="0.25">
      <c r="A146" s="25">
        <v>145</v>
      </c>
      <c r="B146" s="25" t="s">
        <v>1289</v>
      </c>
      <c r="C146" s="7">
        <v>236.501</v>
      </c>
      <c r="D146" s="7" t="s">
        <v>4510</v>
      </c>
      <c r="E146" s="63">
        <v>1000</v>
      </c>
      <c r="F146" s="63">
        <v>2000</v>
      </c>
      <c r="G146" s="14">
        <f t="shared" si="4"/>
        <v>2000</v>
      </c>
      <c r="H146" s="14">
        <f t="shared" si="4"/>
        <v>4000</v>
      </c>
      <c r="I146" s="4">
        <f t="shared" si="5"/>
        <v>2100</v>
      </c>
      <c r="J146" s="4">
        <f t="shared" si="5"/>
        <v>4100</v>
      </c>
    </row>
    <row r="147" spans="1:10" x14ac:dyDescent="0.25">
      <c r="A147" s="25">
        <v>146</v>
      </c>
      <c r="B147" s="25" t="s">
        <v>1289</v>
      </c>
      <c r="C147" s="7">
        <v>236.50200000000001</v>
      </c>
      <c r="D147" s="7" t="s">
        <v>4511</v>
      </c>
      <c r="E147" s="63">
        <v>1000</v>
      </c>
      <c r="F147" s="63">
        <v>2000</v>
      </c>
      <c r="G147" s="14">
        <f t="shared" si="4"/>
        <v>2000</v>
      </c>
      <c r="H147" s="14">
        <f t="shared" si="4"/>
        <v>4000</v>
      </c>
      <c r="I147" s="4">
        <f t="shared" si="5"/>
        <v>2100</v>
      </c>
      <c r="J147" s="4">
        <f t="shared" si="5"/>
        <v>4100</v>
      </c>
    </row>
    <row r="148" spans="1:10" x14ac:dyDescent="0.25">
      <c r="A148" s="25">
        <v>147</v>
      </c>
      <c r="B148" s="25" t="s">
        <v>1289</v>
      </c>
      <c r="C148" s="7">
        <v>236.50299999999999</v>
      </c>
      <c r="D148" s="7" t="s">
        <v>4512</v>
      </c>
      <c r="E148" s="63">
        <v>1000</v>
      </c>
      <c r="F148" s="63">
        <v>2000</v>
      </c>
      <c r="G148" s="14">
        <f t="shared" si="4"/>
        <v>2000</v>
      </c>
      <c r="H148" s="14">
        <f t="shared" si="4"/>
        <v>4000</v>
      </c>
      <c r="I148" s="4">
        <f t="shared" si="5"/>
        <v>2100</v>
      </c>
      <c r="J148" s="4">
        <f t="shared" si="5"/>
        <v>4100</v>
      </c>
    </row>
    <row r="149" spans="1:10" x14ac:dyDescent="0.25">
      <c r="A149" s="25">
        <v>148</v>
      </c>
      <c r="B149" s="25" t="s">
        <v>1289</v>
      </c>
      <c r="C149" s="7">
        <v>236.50399999999999</v>
      </c>
      <c r="D149" s="7" t="s">
        <v>4513</v>
      </c>
      <c r="E149" s="63">
        <v>1000</v>
      </c>
      <c r="F149" s="63">
        <v>2000</v>
      </c>
      <c r="G149" s="14">
        <f t="shared" si="4"/>
        <v>2000</v>
      </c>
      <c r="H149" s="14">
        <f t="shared" si="4"/>
        <v>4000</v>
      </c>
      <c r="I149" s="4">
        <f t="shared" si="5"/>
        <v>2100</v>
      </c>
      <c r="J149" s="4">
        <f t="shared" si="5"/>
        <v>4100</v>
      </c>
    </row>
    <row r="150" spans="1:10" x14ac:dyDescent="0.25">
      <c r="A150" s="25">
        <v>149</v>
      </c>
      <c r="B150" s="25" t="s">
        <v>1289</v>
      </c>
      <c r="C150" s="7">
        <v>236.505</v>
      </c>
      <c r="D150" s="7" t="s">
        <v>4514</v>
      </c>
      <c r="E150" s="63">
        <v>1000</v>
      </c>
      <c r="F150" s="63">
        <v>2000</v>
      </c>
      <c r="G150" s="14">
        <f t="shared" si="4"/>
        <v>2000</v>
      </c>
      <c r="H150" s="14">
        <f t="shared" si="4"/>
        <v>4000</v>
      </c>
      <c r="I150" s="4">
        <f t="shared" si="5"/>
        <v>2100</v>
      </c>
      <c r="J150" s="4">
        <f t="shared" si="5"/>
        <v>4100</v>
      </c>
    </row>
    <row r="151" spans="1:10" x14ac:dyDescent="0.25">
      <c r="A151" s="25">
        <v>150</v>
      </c>
      <c r="B151" s="25" t="s">
        <v>1289</v>
      </c>
      <c r="C151" s="7">
        <v>236.506</v>
      </c>
      <c r="D151" s="7" t="s">
        <v>4515</v>
      </c>
      <c r="E151" s="63">
        <v>1000</v>
      </c>
      <c r="F151" s="63">
        <v>2000</v>
      </c>
      <c r="G151" s="14">
        <f t="shared" si="4"/>
        <v>2000</v>
      </c>
      <c r="H151" s="14">
        <f t="shared" si="4"/>
        <v>4000</v>
      </c>
      <c r="I151" s="4">
        <f t="shared" si="5"/>
        <v>2100</v>
      </c>
      <c r="J151" s="4">
        <f t="shared" si="5"/>
        <v>4100</v>
      </c>
    </row>
    <row r="152" spans="1:10" x14ac:dyDescent="0.25">
      <c r="A152" s="25">
        <v>151</v>
      </c>
      <c r="B152" s="25" t="s">
        <v>1289</v>
      </c>
      <c r="C152" s="7">
        <v>236.50700000000001</v>
      </c>
      <c r="D152" s="7" t="s">
        <v>4516</v>
      </c>
      <c r="E152" s="63">
        <v>1000</v>
      </c>
      <c r="F152" s="63">
        <v>2000</v>
      </c>
      <c r="G152" s="14">
        <f t="shared" si="4"/>
        <v>2000</v>
      </c>
      <c r="H152" s="14">
        <f t="shared" si="4"/>
        <v>4000</v>
      </c>
      <c r="I152" s="4">
        <f t="shared" si="5"/>
        <v>2100</v>
      </c>
      <c r="J152" s="4">
        <f t="shared" si="5"/>
        <v>4100</v>
      </c>
    </row>
    <row r="153" spans="1:10" x14ac:dyDescent="0.25">
      <c r="A153" s="25">
        <v>152</v>
      </c>
      <c r="B153" s="25" t="s">
        <v>1289</v>
      </c>
      <c r="C153" s="7">
        <v>236.50800000000001</v>
      </c>
      <c r="D153" s="7" t="s">
        <v>4517</v>
      </c>
      <c r="E153" s="63">
        <v>1000</v>
      </c>
      <c r="F153" s="63">
        <v>2000</v>
      </c>
      <c r="G153" s="14">
        <f t="shared" si="4"/>
        <v>2000</v>
      </c>
      <c r="H153" s="14">
        <f t="shared" si="4"/>
        <v>4000</v>
      </c>
      <c r="I153" s="4">
        <f t="shared" si="5"/>
        <v>2100</v>
      </c>
      <c r="J153" s="4">
        <f t="shared" si="5"/>
        <v>4100</v>
      </c>
    </row>
    <row r="154" spans="1:10" x14ac:dyDescent="0.25">
      <c r="A154" s="25">
        <v>153</v>
      </c>
      <c r="B154" s="25" t="s">
        <v>1289</v>
      </c>
      <c r="C154" s="7">
        <v>236.50899999999999</v>
      </c>
      <c r="D154" s="7" t="s">
        <v>4518</v>
      </c>
      <c r="E154" s="63">
        <v>1000</v>
      </c>
      <c r="F154" s="63">
        <v>2000</v>
      </c>
      <c r="G154" s="14">
        <f t="shared" si="4"/>
        <v>2000</v>
      </c>
      <c r="H154" s="14">
        <f t="shared" si="4"/>
        <v>4000</v>
      </c>
      <c r="I154" s="4">
        <f t="shared" si="5"/>
        <v>2100</v>
      </c>
      <c r="J154" s="4">
        <f t="shared" si="5"/>
        <v>4100</v>
      </c>
    </row>
    <row r="155" spans="1:10" x14ac:dyDescent="0.25">
      <c r="A155" s="25">
        <v>154</v>
      </c>
      <c r="B155" s="25" t="s">
        <v>1289</v>
      </c>
      <c r="C155" s="7">
        <v>236.511</v>
      </c>
      <c r="D155" s="7" t="s">
        <v>4519</v>
      </c>
      <c r="E155" s="63">
        <v>1000</v>
      </c>
      <c r="F155" s="63">
        <v>2000</v>
      </c>
      <c r="G155" s="14">
        <f t="shared" si="4"/>
        <v>2000</v>
      </c>
      <c r="H155" s="14">
        <f t="shared" si="4"/>
        <v>4000</v>
      </c>
      <c r="I155" s="4">
        <f t="shared" si="5"/>
        <v>2100</v>
      </c>
      <c r="J155" s="4">
        <f t="shared" si="5"/>
        <v>4100</v>
      </c>
    </row>
    <row r="156" spans="1:10" x14ac:dyDescent="0.25">
      <c r="A156" s="25">
        <v>155</v>
      </c>
      <c r="B156" s="25" t="s">
        <v>1289</v>
      </c>
      <c r="C156" s="7">
        <v>236.512</v>
      </c>
      <c r="D156" s="7" t="s">
        <v>4520</v>
      </c>
      <c r="E156" s="63">
        <v>1000</v>
      </c>
      <c r="F156" s="63">
        <v>2000</v>
      </c>
      <c r="G156" s="14">
        <f t="shared" si="4"/>
        <v>2000</v>
      </c>
      <c r="H156" s="14">
        <f t="shared" si="4"/>
        <v>4000</v>
      </c>
      <c r="I156" s="4">
        <f t="shared" si="5"/>
        <v>2100</v>
      </c>
      <c r="J156" s="4">
        <f t="shared" si="5"/>
        <v>4100</v>
      </c>
    </row>
    <row r="157" spans="1:10" x14ac:dyDescent="0.25">
      <c r="A157" s="25">
        <v>156</v>
      </c>
      <c r="B157" s="25" t="s">
        <v>1289</v>
      </c>
      <c r="C157" s="7">
        <v>236.51300000000001</v>
      </c>
      <c r="D157" s="7" t="s">
        <v>4521</v>
      </c>
      <c r="E157" s="63">
        <v>1000</v>
      </c>
      <c r="F157" s="63">
        <v>2000</v>
      </c>
      <c r="G157" s="14">
        <f t="shared" si="4"/>
        <v>2000</v>
      </c>
      <c r="H157" s="14">
        <f t="shared" si="4"/>
        <v>4000</v>
      </c>
      <c r="I157" s="4">
        <f t="shared" si="5"/>
        <v>2100</v>
      </c>
      <c r="J157" s="4">
        <f t="shared" si="5"/>
        <v>4100</v>
      </c>
    </row>
    <row r="158" spans="1:10" x14ac:dyDescent="0.25">
      <c r="A158" s="25">
        <v>157</v>
      </c>
      <c r="B158" s="25" t="s">
        <v>1289</v>
      </c>
      <c r="C158" s="7">
        <v>236.51400000000001</v>
      </c>
      <c r="D158" s="7" t="s">
        <v>4522</v>
      </c>
      <c r="E158" s="63">
        <v>1000</v>
      </c>
      <c r="F158" s="63">
        <v>2000</v>
      </c>
      <c r="G158" s="14">
        <f t="shared" si="4"/>
        <v>2000</v>
      </c>
      <c r="H158" s="14">
        <f t="shared" si="4"/>
        <v>4000</v>
      </c>
      <c r="I158" s="4">
        <f t="shared" si="5"/>
        <v>2100</v>
      </c>
      <c r="J158" s="4">
        <f t="shared" si="5"/>
        <v>4100</v>
      </c>
    </row>
    <row r="159" spans="1:10" x14ac:dyDescent="0.25">
      <c r="A159" s="25">
        <v>158</v>
      </c>
      <c r="B159" s="25" t="s">
        <v>1289</v>
      </c>
      <c r="C159" s="7">
        <v>236.51499999999999</v>
      </c>
      <c r="D159" s="7" t="s">
        <v>4523</v>
      </c>
      <c r="E159" s="63">
        <v>1000</v>
      </c>
      <c r="F159" s="63">
        <v>2000</v>
      </c>
      <c r="G159" s="14">
        <f t="shared" si="4"/>
        <v>2000</v>
      </c>
      <c r="H159" s="14">
        <f t="shared" si="4"/>
        <v>4000</v>
      </c>
      <c r="I159" s="4">
        <f t="shared" si="5"/>
        <v>2100</v>
      </c>
      <c r="J159" s="4">
        <f t="shared" si="5"/>
        <v>4100</v>
      </c>
    </row>
    <row r="160" spans="1:10" x14ac:dyDescent="0.25">
      <c r="A160" s="25">
        <v>159</v>
      </c>
      <c r="B160" s="25" t="s">
        <v>1289</v>
      </c>
      <c r="C160" s="7">
        <v>236.51599999999999</v>
      </c>
      <c r="D160" s="7" t="s">
        <v>4524</v>
      </c>
      <c r="E160" s="63">
        <v>1000</v>
      </c>
      <c r="F160" s="63">
        <v>2000</v>
      </c>
      <c r="G160" s="14">
        <f t="shared" si="4"/>
        <v>2000</v>
      </c>
      <c r="H160" s="14">
        <f t="shared" si="4"/>
        <v>4000</v>
      </c>
      <c r="I160" s="4">
        <f t="shared" si="5"/>
        <v>2100</v>
      </c>
      <c r="J160" s="4">
        <f t="shared" si="5"/>
        <v>4100</v>
      </c>
    </row>
    <row r="161" spans="1:10" x14ac:dyDescent="0.25">
      <c r="A161" s="25">
        <v>160</v>
      </c>
      <c r="B161" s="25" t="s">
        <v>1290</v>
      </c>
      <c r="C161" s="128"/>
      <c r="D161" s="98" t="s">
        <v>4525</v>
      </c>
      <c r="E161" s="85"/>
      <c r="F161" s="85"/>
      <c r="G161" s="85"/>
      <c r="H161" s="85"/>
      <c r="I161" s="4"/>
      <c r="J161" s="4"/>
    </row>
    <row r="162" spans="1:10" x14ac:dyDescent="0.25">
      <c r="A162" s="25">
        <v>161</v>
      </c>
      <c r="B162" s="25" t="s">
        <v>1289</v>
      </c>
      <c r="C162" s="7">
        <v>236.52600000000001</v>
      </c>
      <c r="D162" s="7" t="s">
        <v>4526</v>
      </c>
      <c r="E162" s="63">
        <v>2500</v>
      </c>
      <c r="F162" s="63">
        <v>5000</v>
      </c>
      <c r="G162" s="14">
        <f t="shared" si="4"/>
        <v>5000</v>
      </c>
      <c r="H162" s="14">
        <f t="shared" si="4"/>
        <v>10000</v>
      </c>
      <c r="I162" s="4">
        <f t="shared" si="5"/>
        <v>5200</v>
      </c>
      <c r="J162" s="4">
        <f t="shared" si="5"/>
        <v>10300</v>
      </c>
    </row>
    <row r="163" spans="1:10" x14ac:dyDescent="0.25">
      <c r="A163" s="25">
        <v>162</v>
      </c>
      <c r="B163" s="25" t="s">
        <v>1289</v>
      </c>
      <c r="C163" s="7">
        <v>236.52699999999999</v>
      </c>
      <c r="D163" s="7" t="s">
        <v>4527</v>
      </c>
      <c r="E163" s="63">
        <v>1000</v>
      </c>
      <c r="F163" s="63">
        <v>2000</v>
      </c>
      <c r="G163" s="14">
        <f t="shared" si="4"/>
        <v>2000</v>
      </c>
      <c r="H163" s="14">
        <f t="shared" si="4"/>
        <v>4000</v>
      </c>
      <c r="I163" s="4">
        <f t="shared" si="5"/>
        <v>2100</v>
      </c>
      <c r="J163" s="4">
        <f t="shared" si="5"/>
        <v>4100</v>
      </c>
    </row>
    <row r="164" spans="1:10" x14ac:dyDescent="0.25">
      <c r="A164" s="25">
        <v>163</v>
      </c>
      <c r="B164" s="25" t="s">
        <v>1289</v>
      </c>
      <c r="C164" s="7">
        <v>236.52799999999999</v>
      </c>
      <c r="D164" s="7" t="s">
        <v>4528</v>
      </c>
      <c r="E164" s="63">
        <v>1000</v>
      </c>
      <c r="F164" s="63">
        <v>2000</v>
      </c>
      <c r="G164" s="14">
        <f t="shared" si="4"/>
        <v>2000</v>
      </c>
      <c r="H164" s="14">
        <f t="shared" si="4"/>
        <v>4000</v>
      </c>
      <c r="I164" s="4">
        <f t="shared" si="5"/>
        <v>2100</v>
      </c>
      <c r="J164" s="4">
        <f t="shared" si="5"/>
        <v>4100</v>
      </c>
    </row>
    <row r="165" spans="1:10" x14ac:dyDescent="0.25">
      <c r="A165" s="25">
        <v>164</v>
      </c>
      <c r="B165" s="25" t="s">
        <v>1289</v>
      </c>
      <c r="C165" s="7">
        <v>236.529</v>
      </c>
      <c r="D165" s="7" t="s">
        <v>4529</v>
      </c>
      <c r="E165" s="63">
        <v>1000</v>
      </c>
      <c r="F165" s="63">
        <v>2000</v>
      </c>
      <c r="G165" s="14">
        <f t="shared" si="4"/>
        <v>2000</v>
      </c>
      <c r="H165" s="14">
        <f t="shared" si="4"/>
        <v>4000</v>
      </c>
      <c r="I165" s="4">
        <f t="shared" si="5"/>
        <v>2100</v>
      </c>
      <c r="J165" s="4">
        <f t="shared" si="5"/>
        <v>4100</v>
      </c>
    </row>
    <row r="166" spans="1:10" x14ac:dyDescent="0.25">
      <c r="A166" s="25">
        <v>165</v>
      </c>
      <c r="B166" s="25" t="s">
        <v>1289</v>
      </c>
      <c r="C166" s="7">
        <v>236.53100000000001</v>
      </c>
      <c r="D166" s="7" t="s">
        <v>4530</v>
      </c>
      <c r="E166" s="63">
        <v>1000</v>
      </c>
      <c r="F166" s="63">
        <v>2000</v>
      </c>
      <c r="G166" s="14">
        <f t="shared" si="4"/>
        <v>2000</v>
      </c>
      <c r="H166" s="14">
        <f t="shared" si="4"/>
        <v>4000</v>
      </c>
      <c r="I166" s="4">
        <f t="shared" si="5"/>
        <v>2100</v>
      </c>
      <c r="J166" s="4">
        <f t="shared" si="5"/>
        <v>4100</v>
      </c>
    </row>
    <row r="167" spans="1:10" x14ac:dyDescent="0.25">
      <c r="A167" s="25">
        <v>166</v>
      </c>
      <c r="B167" s="25" t="s">
        <v>1289</v>
      </c>
      <c r="C167" s="7">
        <v>236.53200000000001</v>
      </c>
      <c r="D167" s="7" t="s">
        <v>4531</v>
      </c>
      <c r="E167" s="63">
        <v>1000</v>
      </c>
      <c r="F167" s="63">
        <v>2000</v>
      </c>
      <c r="G167" s="14">
        <f t="shared" si="4"/>
        <v>2000</v>
      </c>
      <c r="H167" s="14">
        <f t="shared" si="4"/>
        <v>4000</v>
      </c>
      <c r="I167" s="4">
        <f t="shared" si="5"/>
        <v>2100</v>
      </c>
      <c r="J167" s="4">
        <f t="shared" si="5"/>
        <v>4100</v>
      </c>
    </row>
    <row r="168" spans="1:10" x14ac:dyDescent="0.25">
      <c r="A168" s="25">
        <v>167</v>
      </c>
      <c r="B168" s="25" t="s">
        <v>1289</v>
      </c>
      <c r="C168" s="7">
        <v>236.53399999999999</v>
      </c>
      <c r="D168" s="7" t="s">
        <v>4532</v>
      </c>
      <c r="E168" s="63">
        <v>1000</v>
      </c>
      <c r="F168" s="63">
        <v>2000</v>
      </c>
      <c r="G168" s="14">
        <f t="shared" si="4"/>
        <v>2000</v>
      </c>
      <c r="H168" s="14">
        <f t="shared" si="4"/>
        <v>4000</v>
      </c>
      <c r="I168" s="4">
        <f t="shared" si="5"/>
        <v>2100</v>
      </c>
      <c r="J168" s="4">
        <f t="shared" si="5"/>
        <v>4100</v>
      </c>
    </row>
    <row r="169" spans="1:10" x14ac:dyDescent="0.25">
      <c r="A169" s="25">
        <v>168</v>
      </c>
      <c r="B169" s="25" t="s">
        <v>1289</v>
      </c>
      <c r="C169" s="7">
        <v>236.55099999999999</v>
      </c>
      <c r="D169" s="7" t="s">
        <v>4533</v>
      </c>
      <c r="E169" s="63">
        <v>1000</v>
      </c>
      <c r="F169" s="63">
        <v>2000</v>
      </c>
      <c r="G169" s="14">
        <f t="shared" si="4"/>
        <v>2000</v>
      </c>
      <c r="H169" s="14">
        <f t="shared" si="4"/>
        <v>4000</v>
      </c>
      <c r="I169" s="4">
        <f t="shared" si="5"/>
        <v>2100</v>
      </c>
      <c r="J169" s="4">
        <f t="shared" si="5"/>
        <v>4100</v>
      </c>
    </row>
    <row r="170" spans="1:10" x14ac:dyDescent="0.25">
      <c r="A170" s="25">
        <v>169</v>
      </c>
      <c r="B170" s="25" t="s">
        <v>1289</v>
      </c>
      <c r="C170" s="7">
        <v>236.55199999999999</v>
      </c>
      <c r="D170" s="7" t="s">
        <v>4534</v>
      </c>
      <c r="E170" s="63">
        <v>1000</v>
      </c>
      <c r="F170" s="63">
        <v>2000</v>
      </c>
      <c r="G170" s="14">
        <f t="shared" si="4"/>
        <v>2000</v>
      </c>
      <c r="H170" s="14">
        <f t="shared" si="4"/>
        <v>4000</v>
      </c>
      <c r="I170" s="4">
        <f t="shared" si="5"/>
        <v>2100</v>
      </c>
      <c r="J170" s="4">
        <f t="shared" si="5"/>
        <v>4100</v>
      </c>
    </row>
    <row r="171" spans="1:10" x14ac:dyDescent="0.25">
      <c r="A171" s="25">
        <v>170</v>
      </c>
      <c r="B171" s="25" t="s">
        <v>1289</v>
      </c>
      <c r="C171" s="7">
        <v>236.553</v>
      </c>
      <c r="D171" s="7" t="s">
        <v>4535</v>
      </c>
      <c r="E171" s="63">
        <v>2500</v>
      </c>
      <c r="F171" s="63">
        <v>5000</v>
      </c>
      <c r="G171" s="14">
        <f t="shared" si="4"/>
        <v>5000</v>
      </c>
      <c r="H171" s="14">
        <f t="shared" si="4"/>
        <v>10000</v>
      </c>
      <c r="I171" s="4">
        <f t="shared" si="5"/>
        <v>5200</v>
      </c>
      <c r="J171" s="4">
        <f t="shared" si="5"/>
        <v>10300</v>
      </c>
    </row>
    <row r="172" spans="1:10" x14ac:dyDescent="0.25">
      <c r="A172" s="25">
        <v>171</v>
      </c>
      <c r="B172" s="25" t="s">
        <v>1289</v>
      </c>
      <c r="C172" s="7">
        <v>236.554</v>
      </c>
      <c r="D172" s="7" t="s">
        <v>4536</v>
      </c>
      <c r="E172" s="63">
        <v>1000</v>
      </c>
      <c r="F172" s="63">
        <v>2000</v>
      </c>
      <c r="G172" s="14">
        <f t="shared" si="4"/>
        <v>2000</v>
      </c>
      <c r="H172" s="14">
        <f t="shared" si="4"/>
        <v>4000</v>
      </c>
      <c r="I172" s="4">
        <f t="shared" si="5"/>
        <v>2100</v>
      </c>
      <c r="J172" s="4">
        <f t="shared" si="5"/>
        <v>4100</v>
      </c>
    </row>
    <row r="173" spans="1:10" x14ac:dyDescent="0.25">
      <c r="A173" s="25">
        <v>172</v>
      </c>
      <c r="B173" s="25" t="s">
        <v>1289</v>
      </c>
      <c r="C173" s="7">
        <v>236.55500000000001</v>
      </c>
      <c r="D173" s="7" t="s">
        <v>4537</v>
      </c>
      <c r="E173" s="63">
        <v>1000</v>
      </c>
      <c r="F173" s="63">
        <v>2000</v>
      </c>
      <c r="G173" s="14">
        <f t="shared" si="4"/>
        <v>2000</v>
      </c>
      <c r="H173" s="14">
        <f t="shared" si="4"/>
        <v>4000</v>
      </c>
      <c r="I173" s="4">
        <f t="shared" si="5"/>
        <v>2100</v>
      </c>
      <c r="J173" s="4">
        <f t="shared" si="5"/>
        <v>4100</v>
      </c>
    </row>
    <row r="174" spans="1:10" x14ac:dyDescent="0.25">
      <c r="A174" s="25">
        <v>173</v>
      </c>
      <c r="B174" s="25" t="s">
        <v>1289</v>
      </c>
      <c r="C174" s="7">
        <v>236.55600000000001</v>
      </c>
      <c r="D174" s="7" t="s">
        <v>4538</v>
      </c>
      <c r="E174" s="63">
        <v>1000</v>
      </c>
      <c r="F174" s="63">
        <v>2000</v>
      </c>
      <c r="G174" s="14">
        <f t="shared" si="4"/>
        <v>2000</v>
      </c>
      <c r="H174" s="14">
        <f t="shared" si="4"/>
        <v>4000</v>
      </c>
      <c r="I174" s="4">
        <f t="shared" si="5"/>
        <v>2100</v>
      </c>
      <c r="J174" s="4">
        <f t="shared" si="5"/>
        <v>4100</v>
      </c>
    </row>
    <row r="175" spans="1:10" x14ac:dyDescent="0.25">
      <c r="A175" s="25">
        <v>174</v>
      </c>
      <c r="B175" s="25" t="s">
        <v>1289</v>
      </c>
      <c r="C175" s="7">
        <v>236.55699999999999</v>
      </c>
      <c r="D175" s="7" t="s">
        <v>4539</v>
      </c>
      <c r="E175" s="63">
        <v>1000</v>
      </c>
      <c r="F175" s="63">
        <v>2000</v>
      </c>
      <c r="G175" s="14">
        <f t="shared" si="4"/>
        <v>2000</v>
      </c>
      <c r="H175" s="14">
        <f t="shared" si="4"/>
        <v>4000</v>
      </c>
      <c r="I175" s="4">
        <f t="shared" si="5"/>
        <v>2100</v>
      </c>
      <c r="J175" s="4">
        <f t="shared" si="5"/>
        <v>4100</v>
      </c>
    </row>
    <row r="176" spans="1:10" x14ac:dyDescent="0.25">
      <c r="A176" s="25">
        <v>175</v>
      </c>
      <c r="B176" s="25" t="s">
        <v>1289</v>
      </c>
      <c r="C176" s="22" t="s">
        <v>5162</v>
      </c>
      <c r="D176" s="7" t="s">
        <v>4540</v>
      </c>
      <c r="E176" s="63">
        <v>1000</v>
      </c>
      <c r="F176" s="63">
        <v>2000</v>
      </c>
      <c r="G176" s="14">
        <f t="shared" si="4"/>
        <v>2000</v>
      </c>
      <c r="H176" s="14">
        <f t="shared" si="4"/>
        <v>4000</v>
      </c>
      <c r="I176" s="4">
        <f t="shared" si="5"/>
        <v>2100</v>
      </c>
      <c r="J176" s="4">
        <f t="shared" si="5"/>
        <v>4100</v>
      </c>
    </row>
    <row r="177" spans="1:10" x14ac:dyDescent="0.25">
      <c r="A177" s="25">
        <v>176</v>
      </c>
      <c r="B177" s="25" t="s">
        <v>1289</v>
      </c>
      <c r="C177" s="7">
        <v>236.56200000000001</v>
      </c>
      <c r="D177" s="7" t="s">
        <v>4541</v>
      </c>
      <c r="E177" s="63">
        <v>1000</v>
      </c>
      <c r="F177" s="63">
        <v>2000</v>
      </c>
      <c r="G177" s="14">
        <f t="shared" si="4"/>
        <v>2000</v>
      </c>
      <c r="H177" s="14">
        <f t="shared" si="4"/>
        <v>4000</v>
      </c>
      <c r="I177" s="4">
        <f t="shared" si="5"/>
        <v>2100</v>
      </c>
      <c r="J177" s="4">
        <f t="shared" si="5"/>
        <v>4100</v>
      </c>
    </row>
    <row r="178" spans="1:10" x14ac:dyDescent="0.25">
      <c r="A178" s="25">
        <v>177</v>
      </c>
      <c r="B178" s="25" t="s">
        <v>1289</v>
      </c>
      <c r="C178" s="7">
        <v>236.56299999999999</v>
      </c>
      <c r="D178" s="7" t="s">
        <v>4542</v>
      </c>
      <c r="E178" s="63">
        <v>1000</v>
      </c>
      <c r="F178" s="63">
        <v>2000</v>
      </c>
      <c r="G178" s="14">
        <f t="shared" si="4"/>
        <v>2000</v>
      </c>
      <c r="H178" s="14">
        <f t="shared" si="4"/>
        <v>4000</v>
      </c>
      <c r="I178" s="4">
        <f t="shared" si="5"/>
        <v>2100</v>
      </c>
      <c r="J178" s="4">
        <f t="shared" si="5"/>
        <v>4100</v>
      </c>
    </row>
    <row r="179" spans="1:10" x14ac:dyDescent="0.25">
      <c r="A179" s="25">
        <v>178</v>
      </c>
      <c r="B179" s="25" t="s">
        <v>1289</v>
      </c>
      <c r="C179" s="7">
        <v>236.56399999999999</v>
      </c>
      <c r="D179" s="7" t="s">
        <v>4543</v>
      </c>
      <c r="E179" s="63">
        <v>1000</v>
      </c>
      <c r="F179" s="63">
        <v>2000</v>
      </c>
      <c r="G179" s="14">
        <f t="shared" si="4"/>
        <v>2000</v>
      </c>
      <c r="H179" s="14">
        <f t="shared" si="4"/>
        <v>4000</v>
      </c>
      <c r="I179" s="4">
        <f t="shared" si="5"/>
        <v>2100</v>
      </c>
      <c r="J179" s="4">
        <f t="shared" si="5"/>
        <v>4100</v>
      </c>
    </row>
    <row r="180" spans="1:10" ht="27.6" x14ac:dyDescent="0.25">
      <c r="A180" s="25">
        <v>179</v>
      </c>
      <c r="B180" s="25" t="s">
        <v>1289</v>
      </c>
      <c r="C180" s="7">
        <v>236.565</v>
      </c>
      <c r="D180" s="7" t="s">
        <v>4544</v>
      </c>
      <c r="E180" s="63">
        <v>1000</v>
      </c>
      <c r="F180" s="63">
        <v>2000</v>
      </c>
      <c r="G180" s="14">
        <f t="shared" si="4"/>
        <v>2000</v>
      </c>
      <c r="H180" s="14">
        <f t="shared" si="4"/>
        <v>4000</v>
      </c>
      <c r="I180" s="4">
        <f t="shared" si="5"/>
        <v>2100</v>
      </c>
      <c r="J180" s="4">
        <f t="shared" si="5"/>
        <v>4100</v>
      </c>
    </row>
    <row r="181" spans="1:10" x14ac:dyDescent="0.25">
      <c r="A181" s="25">
        <v>180</v>
      </c>
      <c r="B181" s="25" t="s">
        <v>1289</v>
      </c>
      <c r="C181" s="7">
        <v>236.566</v>
      </c>
      <c r="D181" s="7" t="s">
        <v>4545</v>
      </c>
      <c r="E181" s="63">
        <v>5000</v>
      </c>
      <c r="F181" s="63">
        <v>7500</v>
      </c>
      <c r="G181" s="14">
        <f t="shared" si="4"/>
        <v>10000</v>
      </c>
      <c r="H181" s="14">
        <f t="shared" si="4"/>
        <v>15000</v>
      </c>
      <c r="I181" s="4">
        <f t="shared" si="5"/>
        <v>10300</v>
      </c>
      <c r="J181" s="4">
        <f t="shared" si="5"/>
        <v>15500</v>
      </c>
    </row>
    <row r="182" spans="1:10" x14ac:dyDescent="0.25">
      <c r="A182" s="25">
        <v>181</v>
      </c>
      <c r="B182" s="25" t="s">
        <v>1290</v>
      </c>
      <c r="D182" s="7" t="s">
        <v>4546</v>
      </c>
      <c r="E182" s="85"/>
      <c r="F182" s="85"/>
      <c r="G182" s="85"/>
      <c r="H182" s="85"/>
      <c r="I182" s="4"/>
      <c r="J182" s="4"/>
    </row>
    <row r="183" spans="1:10" ht="27.6" x14ac:dyDescent="0.25">
      <c r="A183" s="25">
        <v>182</v>
      </c>
      <c r="B183" s="25" t="s">
        <v>1289</v>
      </c>
      <c r="C183" s="7" t="s">
        <v>5163</v>
      </c>
      <c r="D183" s="7" t="s">
        <v>4547</v>
      </c>
      <c r="E183" s="63">
        <v>5000</v>
      </c>
      <c r="F183" s="63">
        <v>7500</v>
      </c>
      <c r="G183" s="14">
        <f t="shared" si="4"/>
        <v>10000</v>
      </c>
      <c r="H183" s="14">
        <f t="shared" si="4"/>
        <v>15000</v>
      </c>
      <c r="I183" s="4">
        <f t="shared" si="5"/>
        <v>10300</v>
      </c>
      <c r="J183" s="4">
        <f t="shared" si="5"/>
        <v>15500</v>
      </c>
    </row>
    <row r="184" spans="1:10" ht="41.4" x14ac:dyDescent="0.25">
      <c r="A184" s="25">
        <v>183</v>
      </c>
      <c r="B184" s="25" t="s">
        <v>1289</v>
      </c>
      <c r="C184" s="7" t="s">
        <v>5164</v>
      </c>
      <c r="D184" s="7" t="s">
        <v>4548</v>
      </c>
      <c r="E184" s="63">
        <v>5000</v>
      </c>
      <c r="F184" s="63">
        <v>7500</v>
      </c>
      <c r="G184" s="14">
        <f t="shared" si="4"/>
        <v>10000</v>
      </c>
      <c r="H184" s="14">
        <f t="shared" si="4"/>
        <v>15000</v>
      </c>
      <c r="I184" s="4">
        <f t="shared" si="5"/>
        <v>10300</v>
      </c>
      <c r="J184" s="4">
        <f t="shared" si="5"/>
        <v>15500</v>
      </c>
    </row>
    <row r="185" spans="1:10" x14ac:dyDescent="0.25">
      <c r="A185" s="25">
        <v>184</v>
      </c>
      <c r="B185" s="25" t="s">
        <v>1289</v>
      </c>
      <c r="C185" s="7" t="s">
        <v>5165</v>
      </c>
      <c r="D185" s="7" t="s">
        <v>4411</v>
      </c>
      <c r="E185" s="63">
        <v>1000</v>
      </c>
      <c r="F185" s="63">
        <v>2000</v>
      </c>
      <c r="G185" s="14">
        <f t="shared" si="4"/>
        <v>2000</v>
      </c>
      <c r="H185" s="14">
        <f t="shared" si="4"/>
        <v>4000</v>
      </c>
      <c r="I185" s="4">
        <f t="shared" si="5"/>
        <v>2100</v>
      </c>
      <c r="J185" s="4">
        <f t="shared" si="5"/>
        <v>4100</v>
      </c>
    </row>
    <row r="186" spans="1:10" x14ac:dyDescent="0.25">
      <c r="A186" s="25">
        <v>185</v>
      </c>
      <c r="B186" s="25" t="s">
        <v>1289</v>
      </c>
      <c r="C186" s="7">
        <v>236.56800000000001</v>
      </c>
      <c r="D186" s="7" t="s">
        <v>4549</v>
      </c>
      <c r="E186" s="63">
        <v>1000</v>
      </c>
      <c r="F186" s="63">
        <v>2000</v>
      </c>
      <c r="G186" s="14">
        <f t="shared" si="4"/>
        <v>2000</v>
      </c>
      <c r="H186" s="14">
        <f t="shared" si="4"/>
        <v>4000</v>
      </c>
      <c r="I186" s="4">
        <f t="shared" si="5"/>
        <v>2100</v>
      </c>
      <c r="J186" s="4">
        <f t="shared" si="5"/>
        <v>4100</v>
      </c>
    </row>
    <row r="187" spans="1:10" x14ac:dyDescent="0.25">
      <c r="A187" s="25">
        <v>186</v>
      </c>
      <c r="B187" s="25" t="s">
        <v>1290</v>
      </c>
      <c r="C187" s="128"/>
      <c r="D187" s="98" t="s">
        <v>4550</v>
      </c>
      <c r="E187" s="85"/>
      <c r="F187" s="85"/>
      <c r="G187" s="85"/>
      <c r="H187" s="85"/>
      <c r="I187" s="4"/>
      <c r="J187" s="4"/>
    </row>
    <row r="188" spans="1:10" x14ac:dyDescent="0.25">
      <c r="A188" s="25">
        <v>187</v>
      </c>
      <c r="B188" s="25" t="s">
        <v>1289</v>
      </c>
      <c r="C188" s="7">
        <v>236.57599999999999</v>
      </c>
      <c r="D188" s="7" t="s">
        <v>4551</v>
      </c>
      <c r="E188" s="63">
        <v>1000</v>
      </c>
      <c r="F188" s="63">
        <v>2000</v>
      </c>
      <c r="G188" s="14">
        <f t="shared" si="4"/>
        <v>2000</v>
      </c>
      <c r="H188" s="14">
        <f t="shared" si="4"/>
        <v>4000</v>
      </c>
      <c r="I188" s="4">
        <f t="shared" si="5"/>
        <v>2100</v>
      </c>
      <c r="J188" s="4">
        <f t="shared" si="5"/>
        <v>4100</v>
      </c>
    </row>
    <row r="189" spans="1:10" x14ac:dyDescent="0.25">
      <c r="A189" s="25">
        <v>188</v>
      </c>
      <c r="B189" s="25" t="s">
        <v>1289</v>
      </c>
      <c r="C189" s="7">
        <v>236.577</v>
      </c>
      <c r="D189" s="7" t="s">
        <v>4552</v>
      </c>
      <c r="E189" s="63">
        <v>1000</v>
      </c>
      <c r="F189" s="63">
        <v>2000</v>
      </c>
      <c r="G189" s="14">
        <f t="shared" si="4"/>
        <v>2000</v>
      </c>
      <c r="H189" s="14">
        <f t="shared" si="4"/>
        <v>4000</v>
      </c>
      <c r="I189" s="4">
        <f t="shared" si="5"/>
        <v>2100</v>
      </c>
      <c r="J189" s="4">
        <f t="shared" si="5"/>
        <v>4100</v>
      </c>
    </row>
    <row r="190" spans="1:10" x14ac:dyDescent="0.25">
      <c r="A190" s="25">
        <v>189</v>
      </c>
      <c r="B190" s="25" t="s">
        <v>1290</v>
      </c>
      <c r="C190" s="98"/>
      <c r="D190" s="98" t="s">
        <v>4553</v>
      </c>
      <c r="E190" s="85"/>
      <c r="F190" s="85"/>
      <c r="G190" s="85"/>
      <c r="H190" s="85"/>
      <c r="I190" s="4"/>
      <c r="J190" s="4"/>
    </row>
    <row r="191" spans="1:10" x14ac:dyDescent="0.25">
      <c r="A191" s="25">
        <v>190</v>
      </c>
      <c r="B191" s="25" t="s">
        <v>1289</v>
      </c>
      <c r="C191" s="7">
        <v>236.58600000000001</v>
      </c>
      <c r="D191" s="7" t="s">
        <v>4554</v>
      </c>
      <c r="E191" s="63">
        <v>2500</v>
      </c>
      <c r="F191" s="63">
        <v>5000</v>
      </c>
      <c r="G191" s="14">
        <f t="shared" si="4"/>
        <v>5000</v>
      </c>
      <c r="H191" s="14">
        <f t="shared" si="4"/>
        <v>10000</v>
      </c>
      <c r="I191" s="4">
        <f t="shared" si="5"/>
        <v>5200</v>
      </c>
      <c r="J191" s="4">
        <f t="shared" si="5"/>
        <v>10300</v>
      </c>
    </row>
    <row r="192" spans="1:10" x14ac:dyDescent="0.25">
      <c r="A192" s="25">
        <v>191</v>
      </c>
      <c r="B192" s="25" t="s">
        <v>1290</v>
      </c>
      <c r="C192" s="7"/>
      <c r="D192" s="7" t="s">
        <v>4555</v>
      </c>
      <c r="E192" s="85"/>
      <c r="F192" s="85"/>
      <c r="G192" s="85"/>
      <c r="H192" s="85"/>
      <c r="I192" s="4"/>
      <c r="J192" s="4"/>
    </row>
    <row r="193" spans="1:10" ht="41.4" x14ac:dyDescent="0.25">
      <c r="A193" s="25">
        <v>192</v>
      </c>
      <c r="B193" s="25" t="s">
        <v>1289</v>
      </c>
      <c r="C193" s="7" t="s">
        <v>5166</v>
      </c>
      <c r="D193" s="7" t="s">
        <v>4556</v>
      </c>
      <c r="E193" s="63">
        <v>5000</v>
      </c>
      <c r="F193" s="63">
        <v>7500</v>
      </c>
      <c r="G193" s="14">
        <f t="shared" si="4"/>
        <v>10000</v>
      </c>
      <c r="H193" s="14">
        <f t="shared" si="4"/>
        <v>15000</v>
      </c>
      <c r="I193" s="4">
        <f t="shared" si="5"/>
        <v>10300</v>
      </c>
      <c r="J193" s="4">
        <f t="shared" si="5"/>
        <v>15500</v>
      </c>
    </row>
    <row r="194" spans="1:10" ht="27.6" x14ac:dyDescent="0.25">
      <c r="A194" s="25">
        <v>193</v>
      </c>
      <c r="B194" s="25" t="s">
        <v>1289</v>
      </c>
      <c r="C194" s="7" t="s">
        <v>5167</v>
      </c>
      <c r="D194" s="7" t="s">
        <v>4557</v>
      </c>
      <c r="E194" s="63">
        <v>5000</v>
      </c>
      <c r="F194" s="63">
        <v>7500</v>
      </c>
      <c r="G194" s="14">
        <f t="shared" si="4"/>
        <v>10000</v>
      </c>
      <c r="H194" s="14">
        <f t="shared" si="4"/>
        <v>15000</v>
      </c>
      <c r="I194" s="4">
        <f t="shared" si="5"/>
        <v>10300</v>
      </c>
      <c r="J194" s="4">
        <f t="shared" si="5"/>
        <v>15500</v>
      </c>
    </row>
    <row r="195" spans="1:10" ht="27.6" x14ac:dyDescent="0.25">
      <c r="A195" s="25">
        <v>194</v>
      </c>
      <c r="B195" s="25" t="s">
        <v>1289</v>
      </c>
      <c r="C195" s="7" t="s">
        <v>5168</v>
      </c>
      <c r="D195" s="7" t="s">
        <v>4558</v>
      </c>
      <c r="E195" s="63">
        <v>5000</v>
      </c>
      <c r="F195" s="63">
        <v>7500</v>
      </c>
      <c r="G195" s="14">
        <f t="shared" si="4"/>
        <v>10000</v>
      </c>
      <c r="H195" s="14">
        <f t="shared" si="4"/>
        <v>15000</v>
      </c>
      <c r="I195" s="4">
        <f t="shared" si="5"/>
        <v>10300</v>
      </c>
      <c r="J195" s="4">
        <f t="shared" si="5"/>
        <v>15500</v>
      </c>
    </row>
    <row r="196" spans="1:10" x14ac:dyDescent="0.25">
      <c r="A196" s="25">
        <v>195</v>
      </c>
      <c r="B196" s="25" t="s">
        <v>1289</v>
      </c>
      <c r="C196" s="7" t="s">
        <v>5169</v>
      </c>
      <c r="D196" s="7" t="s">
        <v>4506</v>
      </c>
      <c r="E196" s="63">
        <v>2500</v>
      </c>
      <c r="F196" s="63">
        <v>5000</v>
      </c>
      <c r="G196" s="14">
        <f t="shared" si="4"/>
        <v>5000</v>
      </c>
      <c r="H196" s="14">
        <f t="shared" si="4"/>
        <v>10000</v>
      </c>
      <c r="I196" s="4">
        <f t="shared" si="5"/>
        <v>5200</v>
      </c>
      <c r="J196" s="4">
        <f t="shared" si="5"/>
        <v>10300</v>
      </c>
    </row>
    <row r="197" spans="1:10" x14ac:dyDescent="0.25">
      <c r="A197" s="25">
        <v>196</v>
      </c>
      <c r="B197" s="25" t="s">
        <v>1289</v>
      </c>
      <c r="C197" s="7">
        <v>236.58799999999999</v>
      </c>
      <c r="D197" s="7" t="s">
        <v>4559</v>
      </c>
      <c r="E197" s="63">
        <v>2500</v>
      </c>
      <c r="F197" s="63">
        <v>5000</v>
      </c>
      <c r="G197" s="14">
        <f t="shared" ref="G197:H260" si="6">E197*2</f>
        <v>5000</v>
      </c>
      <c r="H197" s="14">
        <f t="shared" si="6"/>
        <v>10000</v>
      </c>
      <c r="I197" s="4">
        <f t="shared" ref="I197:J260" si="7">ROUND(G197*1.03241, -2)</f>
        <v>5200</v>
      </c>
      <c r="J197" s="4">
        <f t="shared" si="7"/>
        <v>10300</v>
      </c>
    </row>
    <row r="198" spans="1:10" x14ac:dyDescent="0.25">
      <c r="A198" s="25">
        <v>197</v>
      </c>
      <c r="B198" s="25" t="s">
        <v>1289</v>
      </c>
      <c r="C198" s="7">
        <v>236.589</v>
      </c>
      <c r="D198" s="7" t="s">
        <v>4560</v>
      </c>
      <c r="E198" s="63">
        <v>2500</v>
      </c>
      <c r="F198" s="63">
        <v>5000</v>
      </c>
      <c r="G198" s="14">
        <f t="shared" si="6"/>
        <v>5000</v>
      </c>
      <c r="H198" s="14">
        <f t="shared" si="6"/>
        <v>10000</v>
      </c>
      <c r="I198" s="4">
        <f t="shared" si="7"/>
        <v>5200</v>
      </c>
      <c r="J198" s="4">
        <f t="shared" si="7"/>
        <v>10300</v>
      </c>
    </row>
    <row r="199" spans="1:10" x14ac:dyDescent="0.25">
      <c r="A199" s="25">
        <v>198</v>
      </c>
      <c r="B199" s="25" t="s">
        <v>1290</v>
      </c>
      <c r="C199" s="7"/>
      <c r="D199" s="7" t="s">
        <v>4561</v>
      </c>
      <c r="E199" s="85"/>
      <c r="F199" s="85"/>
      <c r="G199" s="85"/>
      <c r="H199" s="85"/>
      <c r="I199" s="4"/>
      <c r="J199" s="4"/>
    </row>
    <row r="200" spans="1:10" ht="27.6" x14ac:dyDescent="0.25">
      <c r="A200" s="25">
        <v>199</v>
      </c>
      <c r="B200" s="25" t="s">
        <v>1289</v>
      </c>
      <c r="C200" s="7" t="s">
        <v>5170</v>
      </c>
      <c r="D200" s="7" t="s">
        <v>4562</v>
      </c>
      <c r="E200" s="63">
        <v>2500</v>
      </c>
      <c r="F200" s="63">
        <v>5000</v>
      </c>
      <c r="G200" s="14">
        <f t="shared" si="6"/>
        <v>5000</v>
      </c>
      <c r="H200" s="14">
        <f t="shared" si="6"/>
        <v>10000</v>
      </c>
      <c r="I200" s="4">
        <f t="shared" si="7"/>
        <v>5200</v>
      </c>
      <c r="J200" s="4">
        <f t="shared" si="7"/>
        <v>10300</v>
      </c>
    </row>
    <row r="201" spans="1:10" x14ac:dyDescent="0.25">
      <c r="A201" s="25">
        <v>200</v>
      </c>
      <c r="B201" s="25" t="s">
        <v>1289</v>
      </c>
      <c r="C201" s="7" t="s">
        <v>5171</v>
      </c>
      <c r="D201" s="7" t="s">
        <v>4381</v>
      </c>
      <c r="E201" s="63">
        <v>1000</v>
      </c>
      <c r="F201" s="63">
        <v>2000</v>
      </c>
      <c r="G201" s="14">
        <f t="shared" si="6"/>
        <v>2000</v>
      </c>
      <c r="H201" s="14">
        <f t="shared" si="6"/>
        <v>4000</v>
      </c>
      <c r="I201" s="4">
        <f t="shared" si="7"/>
        <v>2100</v>
      </c>
      <c r="J201" s="4">
        <f t="shared" si="7"/>
        <v>4100</v>
      </c>
    </row>
    <row r="202" spans="1:10" ht="31.5" customHeight="1" x14ac:dyDescent="0.25">
      <c r="A202" s="25">
        <v>201</v>
      </c>
      <c r="B202" s="25" t="s">
        <v>1290</v>
      </c>
      <c r="C202" s="128"/>
      <c r="D202" s="24" t="s">
        <v>4563</v>
      </c>
      <c r="E202" s="24"/>
      <c r="F202" s="24"/>
      <c r="G202" s="24"/>
      <c r="H202" s="24"/>
      <c r="I202" s="24"/>
      <c r="J202" s="24"/>
    </row>
    <row r="203" spans="1:10" x14ac:dyDescent="0.25">
      <c r="A203" s="25">
        <v>202</v>
      </c>
      <c r="B203" s="25" t="s">
        <v>1289</v>
      </c>
      <c r="C203" s="7">
        <v>236.601</v>
      </c>
      <c r="D203" s="7" t="s">
        <v>4564</v>
      </c>
      <c r="E203" s="63">
        <v>1000</v>
      </c>
      <c r="F203" s="63">
        <v>2000</v>
      </c>
      <c r="G203" s="14">
        <f t="shared" si="6"/>
        <v>2000</v>
      </c>
      <c r="H203" s="14">
        <f t="shared" si="6"/>
        <v>4000</v>
      </c>
      <c r="I203" s="4">
        <f t="shared" si="7"/>
        <v>2100</v>
      </c>
      <c r="J203" s="4">
        <f t="shared" si="7"/>
        <v>4100</v>
      </c>
    </row>
    <row r="204" spans="1:10" ht="15.6" x14ac:dyDescent="0.25">
      <c r="A204" s="25">
        <v>203</v>
      </c>
      <c r="B204" s="25" t="s">
        <v>1290</v>
      </c>
      <c r="C204" s="97"/>
      <c r="D204" s="24" t="s">
        <v>4565</v>
      </c>
      <c r="E204" s="24"/>
      <c r="F204" s="24"/>
      <c r="G204" s="24"/>
      <c r="H204" s="24"/>
      <c r="I204" s="24"/>
      <c r="J204" s="24"/>
    </row>
    <row r="205" spans="1:10" x14ac:dyDescent="0.25">
      <c r="A205" s="25">
        <v>204</v>
      </c>
      <c r="B205" s="25" t="s">
        <v>1290</v>
      </c>
      <c r="C205" s="7"/>
      <c r="D205" s="7" t="s">
        <v>4566</v>
      </c>
      <c r="E205" s="85"/>
      <c r="F205" s="85"/>
      <c r="G205" s="85"/>
      <c r="H205" s="85"/>
      <c r="I205" s="4"/>
      <c r="J205" s="4"/>
    </row>
    <row r="206" spans="1:10" x14ac:dyDescent="0.25">
      <c r="A206" s="25">
        <v>205</v>
      </c>
      <c r="B206" s="25" t="s">
        <v>1289</v>
      </c>
      <c r="C206" s="7">
        <v>236.905</v>
      </c>
      <c r="D206" s="7" t="s">
        <v>4567</v>
      </c>
      <c r="E206" s="63">
        <v>5000</v>
      </c>
      <c r="F206" s="63">
        <v>7500</v>
      </c>
      <c r="G206" s="14">
        <f t="shared" si="6"/>
        <v>10000</v>
      </c>
      <c r="H206" s="14">
        <f t="shared" si="6"/>
        <v>15000</v>
      </c>
      <c r="I206" s="4">
        <f t="shared" si="7"/>
        <v>10300</v>
      </c>
      <c r="J206" s="4">
        <f t="shared" si="7"/>
        <v>15500</v>
      </c>
    </row>
    <row r="207" spans="1:10" x14ac:dyDescent="0.25">
      <c r="A207" s="25">
        <v>206</v>
      </c>
      <c r="B207" s="25" t="s">
        <v>1290</v>
      </c>
      <c r="C207" s="7"/>
      <c r="D207" s="7" t="s">
        <v>4568</v>
      </c>
      <c r="E207" s="63">
        <v>5000</v>
      </c>
      <c r="F207" s="63">
        <v>7500</v>
      </c>
      <c r="G207" s="14">
        <f t="shared" si="6"/>
        <v>10000</v>
      </c>
      <c r="H207" s="14">
        <f t="shared" si="6"/>
        <v>15000</v>
      </c>
      <c r="I207" s="4">
        <f t="shared" si="7"/>
        <v>10300</v>
      </c>
      <c r="J207" s="4">
        <f t="shared" si="7"/>
        <v>15500</v>
      </c>
    </row>
    <row r="208" spans="1:10" x14ac:dyDescent="0.25">
      <c r="A208" s="25">
        <v>207</v>
      </c>
      <c r="B208" s="25" t="s">
        <v>1290</v>
      </c>
      <c r="C208" s="7"/>
      <c r="D208" s="7" t="s">
        <v>4569</v>
      </c>
      <c r="E208" s="85"/>
      <c r="F208" s="85"/>
      <c r="G208" s="85"/>
      <c r="H208" s="85"/>
      <c r="I208" s="4"/>
      <c r="J208" s="4"/>
    </row>
    <row r="209" spans="1:10" x14ac:dyDescent="0.25">
      <c r="A209" s="25">
        <v>208</v>
      </c>
      <c r="B209" s="25" t="s">
        <v>1289</v>
      </c>
      <c r="C209" s="7">
        <v>236.90700000000001</v>
      </c>
      <c r="D209" s="7" t="s">
        <v>4570</v>
      </c>
      <c r="E209" s="63">
        <v>5000</v>
      </c>
      <c r="F209" s="63">
        <v>7500</v>
      </c>
      <c r="G209" s="14">
        <f t="shared" si="6"/>
        <v>10000</v>
      </c>
      <c r="H209" s="14">
        <f t="shared" si="6"/>
        <v>15000</v>
      </c>
      <c r="I209" s="4">
        <f t="shared" si="7"/>
        <v>10300</v>
      </c>
      <c r="J209" s="4">
        <f t="shared" si="7"/>
        <v>15500</v>
      </c>
    </row>
    <row r="210" spans="1:10" x14ac:dyDescent="0.25">
      <c r="A210" s="25">
        <v>209</v>
      </c>
      <c r="B210" s="25" t="s">
        <v>1290</v>
      </c>
      <c r="C210" s="7"/>
      <c r="D210" s="7" t="s">
        <v>4571</v>
      </c>
      <c r="E210" s="63">
        <v>5000</v>
      </c>
      <c r="F210" s="63">
        <v>7500</v>
      </c>
      <c r="G210" s="14">
        <f t="shared" si="6"/>
        <v>10000</v>
      </c>
      <c r="H210" s="14">
        <f t="shared" si="6"/>
        <v>15000</v>
      </c>
      <c r="I210" s="4">
        <f t="shared" si="7"/>
        <v>10300</v>
      </c>
      <c r="J210" s="4">
        <f t="shared" si="7"/>
        <v>15500</v>
      </c>
    </row>
    <row r="211" spans="1:10" x14ac:dyDescent="0.25">
      <c r="A211" s="25"/>
      <c r="B211" s="25" t="s">
        <v>1290</v>
      </c>
      <c r="D211" s="7" t="s">
        <v>4572</v>
      </c>
      <c r="E211" s="85"/>
      <c r="F211" s="85"/>
      <c r="G211" s="85"/>
      <c r="H211" s="85"/>
      <c r="I211" s="4"/>
      <c r="J211" s="4"/>
    </row>
    <row r="212" spans="1:10" x14ac:dyDescent="0.25">
      <c r="A212" s="25"/>
      <c r="B212" s="25" t="s">
        <v>1289</v>
      </c>
      <c r="C212" s="7" t="s">
        <v>5172</v>
      </c>
      <c r="D212" s="7" t="s">
        <v>4573</v>
      </c>
      <c r="E212" s="63">
        <v>2500</v>
      </c>
      <c r="F212" s="63">
        <v>5000</v>
      </c>
      <c r="G212" s="14">
        <f t="shared" si="6"/>
        <v>5000</v>
      </c>
      <c r="H212" s="14">
        <f t="shared" si="6"/>
        <v>10000</v>
      </c>
      <c r="I212" s="4">
        <f t="shared" si="7"/>
        <v>5200</v>
      </c>
      <c r="J212" s="4">
        <f t="shared" si="7"/>
        <v>10300</v>
      </c>
    </row>
    <row r="213" spans="1:10" x14ac:dyDescent="0.25">
      <c r="A213" s="25"/>
      <c r="B213" s="25" t="s">
        <v>1289</v>
      </c>
      <c r="C213" s="7" t="s">
        <v>5173</v>
      </c>
      <c r="D213" s="7" t="s">
        <v>4574</v>
      </c>
      <c r="E213" s="63">
        <v>5000</v>
      </c>
      <c r="F213" s="63">
        <v>7500</v>
      </c>
      <c r="G213" s="14">
        <f t="shared" si="6"/>
        <v>10000</v>
      </c>
      <c r="H213" s="14">
        <f t="shared" si="6"/>
        <v>15000</v>
      </c>
      <c r="I213" s="4">
        <f t="shared" si="7"/>
        <v>10300</v>
      </c>
      <c r="J213" s="4">
        <f t="shared" si="7"/>
        <v>15500</v>
      </c>
    </row>
    <row r="214" spans="1:10" x14ac:dyDescent="0.25">
      <c r="A214" s="25"/>
      <c r="B214" s="25" t="s">
        <v>1289</v>
      </c>
      <c r="C214" s="7">
        <v>236.91300000000001</v>
      </c>
      <c r="D214" s="7" t="s">
        <v>4575</v>
      </c>
      <c r="E214" s="63">
        <v>2500</v>
      </c>
      <c r="F214" s="63">
        <v>5000</v>
      </c>
      <c r="G214" s="14">
        <f t="shared" si="6"/>
        <v>5000</v>
      </c>
      <c r="H214" s="14">
        <f t="shared" si="6"/>
        <v>10000</v>
      </c>
      <c r="I214" s="4">
        <f t="shared" si="7"/>
        <v>5200</v>
      </c>
      <c r="J214" s="4">
        <f t="shared" si="7"/>
        <v>10300</v>
      </c>
    </row>
    <row r="215" spans="1:10" x14ac:dyDescent="0.25">
      <c r="A215" s="25"/>
      <c r="B215" s="25" t="s">
        <v>1289</v>
      </c>
      <c r="C215" s="7" t="s">
        <v>5174</v>
      </c>
      <c r="D215" s="7" t="s">
        <v>4576</v>
      </c>
      <c r="E215" s="63">
        <v>5000</v>
      </c>
      <c r="F215" s="63">
        <v>7500</v>
      </c>
      <c r="G215" s="14">
        <f t="shared" si="6"/>
        <v>10000</v>
      </c>
      <c r="H215" s="14">
        <f t="shared" si="6"/>
        <v>15000</v>
      </c>
      <c r="I215" s="4">
        <f t="shared" si="7"/>
        <v>10300</v>
      </c>
      <c r="J215" s="4">
        <f t="shared" si="7"/>
        <v>15500</v>
      </c>
    </row>
    <row r="216" spans="1:10" x14ac:dyDescent="0.25">
      <c r="A216" s="25"/>
      <c r="B216" s="25" t="s">
        <v>1289</v>
      </c>
      <c r="C216" s="7" t="s">
        <v>5175</v>
      </c>
      <c r="D216" s="7" t="s">
        <v>4577</v>
      </c>
      <c r="E216" s="63">
        <v>5000</v>
      </c>
      <c r="F216" s="63">
        <v>7500</v>
      </c>
      <c r="G216" s="14">
        <f t="shared" si="6"/>
        <v>10000</v>
      </c>
      <c r="H216" s="14">
        <f t="shared" si="6"/>
        <v>15000</v>
      </c>
      <c r="I216" s="4">
        <f t="shared" si="7"/>
        <v>10300</v>
      </c>
      <c r="J216" s="4">
        <f t="shared" si="7"/>
        <v>15500</v>
      </c>
    </row>
    <row r="217" spans="1:10" x14ac:dyDescent="0.25">
      <c r="A217" s="25"/>
      <c r="B217" s="25" t="s">
        <v>1289</v>
      </c>
      <c r="C217" s="7" t="s">
        <v>5176</v>
      </c>
      <c r="D217" s="7" t="s">
        <v>4578</v>
      </c>
      <c r="E217" s="63">
        <v>10000</v>
      </c>
      <c r="F217" s="63">
        <v>20000</v>
      </c>
      <c r="G217" s="14">
        <f t="shared" si="6"/>
        <v>20000</v>
      </c>
      <c r="H217" s="14">
        <f t="shared" si="6"/>
        <v>40000</v>
      </c>
      <c r="I217" s="4">
        <f t="shared" si="7"/>
        <v>20600</v>
      </c>
      <c r="J217" s="133">
        <v>36400</v>
      </c>
    </row>
    <row r="218" spans="1:10" x14ac:dyDescent="0.25">
      <c r="A218" s="25"/>
      <c r="B218" s="25" t="s">
        <v>1290</v>
      </c>
      <c r="C218" s="7"/>
      <c r="D218" s="7" t="s">
        <v>4579</v>
      </c>
      <c r="E218" s="85"/>
      <c r="F218" s="85"/>
      <c r="G218" s="85"/>
      <c r="H218" s="85"/>
      <c r="I218" s="4"/>
      <c r="J218" s="4"/>
    </row>
    <row r="219" spans="1:10" x14ac:dyDescent="0.25">
      <c r="A219" s="25"/>
      <c r="B219" s="25" t="s">
        <v>1289</v>
      </c>
      <c r="C219" s="7" t="s">
        <v>5177</v>
      </c>
      <c r="D219" s="7" t="s">
        <v>4580</v>
      </c>
      <c r="E219" s="63">
        <v>10000</v>
      </c>
      <c r="F219" s="63">
        <v>20000</v>
      </c>
      <c r="G219" s="14">
        <f t="shared" si="6"/>
        <v>20000</v>
      </c>
      <c r="H219" s="14">
        <f t="shared" si="6"/>
        <v>40000</v>
      </c>
      <c r="I219" s="4">
        <f t="shared" si="7"/>
        <v>20600</v>
      </c>
      <c r="J219" s="133">
        <v>36400</v>
      </c>
    </row>
    <row r="220" spans="1:10" x14ac:dyDescent="0.25">
      <c r="A220" s="25"/>
      <c r="B220" s="25" t="s">
        <v>1289</v>
      </c>
      <c r="C220" s="7" t="s">
        <v>5178</v>
      </c>
      <c r="D220" s="7" t="s">
        <v>4581</v>
      </c>
      <c r="E220" s="63">
        <v>2500</v>
      </c>
      <c r="F220" s="63">
        <v>5000</v>
      </c>
      <c r="G220" s="14">
        <f t="shared" si="6"/>
        <v>5000</v>
      </c>
      <c r="H220" s="14">
        <f t="shared" si="6"/>
        <v>10000</v>
      </c>
      <c r="I220" s="4">
        <f t="shared" si="7"/>
        <v>5200</v>
      </c>
      <c r="J220" s="4">
        <f t="shared" si="7"/>
        <v>10300</v>
      </c>
    </row>
    <row r="221" spans="1:10" x14ac:dyDescent="0.25">
      <c r="A221" s="25"/>
      <c r="B221" s="25" t="s">
        <v>1289</v>
      </c>
      <c r="C221" s="7" t="s">
        <v>5179</v>
      </c>
      <c r="D221" s="7" t="s">
        <v>4582</v>
      </c>
      <c r="E221" s="63">
        <v>7500</v>
      </c>
      <c r="F221" s="63">
        <v>15000</v>
      </c>
      <c r="G221" s="14">
        <f t="shared" si="6"/>
        <v>15000</v>
      </c>
      <c r="H221" s="14">
        <f t="shared" si="6"/>
        <v>30000</v>
      </c>
      <c r="I221" s="4">
        <f t="shared" si="7"/>
        <v>15500</v>
      </c>
      <c r="J221" s="4">
        <f t="shared" si="7"/>
        <v>31000</v>
      </c>
    </row>
    <row r="222" spans="1:10" ht="27.6" x14ac:dyDescent="0.25">
      <c r="A222" s="25"/>
      <c r="B222" s="25" t="s">
        <v>1289</v>
      </c>
      <c r="C222" s="7" t="s">
        <v>5180</v>
      </c>
      <c r="D222" s="7" t="s">
        <v>4583</v>
      </c>
      <c r="E222" s="63">
        <v>5000</v>
      </c>
      <c r="F222" s="63">
        <v>7500</v>
      </c>
      <c r="G222" s="14">
        <f t="shared" si="6"/>
        <v>10000</v>
      </c>
      <c r="H222" s="14">
        <f t="shared" si="6"/>
        <v>15000</v>
      </c>
      <c r="I222" s="4">
        <f t="shared" si="7"/>
        <v>10300</v>
      </c>
      <c r="J222" s="4">
        <f t="shared" si="7"/>
        <v>15500</v>
      </c>
    </row>
    <row r="223" spans="1:10" x14ac:dyDescent="0.25">
      <c r="A223" s="25"/>
      <c r="B223" s="25" t="s">
        <v>1290</v>
      </c>
      <c r="C223" s="7"/>
      <c r="D223" s="7" t="s">
        <v>4584</v>
      </c>
      <c r="E223" s="85"/>
      <c r="F223" s="85"/>
      <c r="G223" s="85"/>
      <c r="H223" s="85"/>
      <c r="I223" s="4"/>
      <c r="J223" s="4"/>
    </row>
    <row r="224" spans="1:10" x14ac:dyDescent="0.25">
      <c r="A224" s="25"/>
      <c r="B224" s="25" t="s">
        <v>1289</v>
      </c>
      <c r="C224" s="7" t="s">
        <v>5184</v>
      </c>
      <c r="D224" s="7" t="s">
        <v>4585</v>
      </c>
      <c r="E224" s="63">
        <v>7500</v>
      </c>
      <c r="F224" s="63">
        <v>15000</v>
      </c>
      <c r="G224" s="14">
        <f t="shared" si="6"/>
        <v>15000</v>
      </c>
      <c r="H224" s="14">
        <f t="shared" si="6"/>
        <v>30000</v>
      </c>
      <c r="I224" s="4">
        <f t="shared" si="7"/>
        <v>15500</v>
      </c>
      <c r="J224" s="4">
        <f t="shared" si="7"/>
        <v>31000</v>
      </c>
    </row>
    <row r="225" spans="1:10" x14ac:dyDescent="0.25">
      <c r="A225" s="25"/>
      <c r="B225" s="25" t="s">
        <v>1289</v>
      </c>
      <c r="C225" s="7" t="s">
        <v>5181</v>
      </c>
      <c r="D225" s="7" t="s">
        <v>4586</v>
      </c>
      <c r="E225" s="63">
        <v>10000</v>
      </c>
      <c r="F225" s="63">
        <v>20000</v>
      </c>
      <c r="G225" s="14">
        <f t="shared" si="6"/>
        <v>20000</v>
      </c>
      <c r="H225" s="14">
        <f t="shared" si="6"/>
        <v>40000</v>
      </c>
      <c r="I225" s="4">
        <f t="shared" si="7"/>
        <v>20600</v>
      </c>
      <c r="J225" s="133">
        <v>36400</v>
      </c>
    </row>
    <row r="226" spans="1:10" x14ac:dyDescent="0.25">
      <c r="A226" s="25"/>
      <c r="B226" s="25" t="s">
        <v>1289</v>
      </c>
      <c r="C226" s="7" t="s">
        <v>5182</v>
      </c>
      <c r="D226" s="7" t="s">
        <v>4587</v>
      </c>
      <c r="E226" s="63">
        <v>10000</v>
      </c>
      <c r="F226" s="63">
        <v>20000</v>
      </c>
      <c r="G226" s="14">
        <f t="shared" si="6"/>
        <v>20000</v>
      </c>
      <c r="H226" s="14">
        <f t="shared" si="6"/>
        <v>40000</v>
      </c>
      <c r="I226" s="4">
        <f t="shared" si="7"/>
        <v>20600</v>
      </c>
      <c r="J226" s="133">
        <v>36400</v>
      </c>
    </row>
    <row r="227" spans="1:10" x14ac:dyDescent="0.25">
      <c r="A227" s="25"/>
      <c r="B227" s="25" t="s">
        <v>1289</v>
      </c>
      <c r="C227" s="7" t="s">
        <v>5183</v>
      </c>
      <c r="D227" s="7" t="s">
        <v>4588</v>
      </c>
      <c r="E227" s="63">
        <v>2500</v>
      </c>
      <c r="F227" s="63">
        <v>5000</v>
      </c>
      <c r="G227" s="14">
        <f t="shared" si="6"/>
        <v>5000</v>
      </c>
      <c r="H227" s="14">
        <f t="shared" si="6"/>
        <v>10000</v>
      </c>
      <c r="I227" s="4">
        <f t="shared" si="7"/>
        <v>5200</v>
      </c>
      <c r="J227" s="4">
        <f t="shared" si="7"/>
        <v>10300</v>
      </c>
    </row>
    <row r="228" spans="1:10" x14ac:dyDescent="0.25">
      <c r="A228" s="25"/>
      <c r="B228" s="25" t="s">
        <v>1289</v>
      </c>
      <c r="C228" s="7">
        <v>236.91900000000001</v>
      </c>
      <c r="D228" s="7" t="s">
        <v>4589</v>
      </c>
      <c r="E228" s="63">
        <v>3000</v>
      </c>
      <c r="F228" s="63">
        <v>6000</v>
      </c>
      <c r="G228" s="14">
        <f t="shared" si="6"/>
        <v>6000</v>
      </c>
      <c r="H228" s="14">
        <f t="shared" si="6"/>
        <v>12000</v>
      </c>
      <c r="I228" s="4">
        <f t="shared" si="7"/>
        <v>6200</v>
      </c>
      <c r="J228" s="4">
        <f t="shared" si="7"/>
        <v>12400</v>
      </c>
    </row>
    <row r="229" spans="1:10" x14ac:dyDescent="0.25">
      <c r="A229" s="25"/>
      <c r="B229" s="25" t="s">
        <v>1289</v>
      </c>
      <c r="C229" s="7">
        <v>236.92099999999999</v>
      </c>
      <c r="D229" s="7" t="s">
        <v>4590</v>
      </c>
      <c r="E229" s="63">
        <v>3000</v>
      </c>
      <c r="F229" s="63">
        <v>6000</v>
      </c>
      <c r="G229" s="14">
        <f t="shared" si="6"/>
        <v>6000</v>
      </c>
      <c r="H229" s="14">
        <f t="shared" si="6"/>
        <v>12000</v>
      </c>
      <c r="I229" s="4">
        <f t="shared" si="7"/>
        <v>6200</v>
      </c>
      <c r="J229" s="4">
        <f t="shared" si="7"/>
        <v>12400</v>
      </c>
    </row>
    <row r="230" spans="1:10" x14ac:dyDescent="0.25">
      <c r="A230" s="25"/>
      <c r="B230" s="25" t="s">
        <v>1290</v>
      </c>
      <c r="C230" s="7"/>
      <c r="D230" s="7" t="s">
        <v>4591</v>
      </c>
      <c r="E230" s="25"/>
      <c r="F230" s="25"/>
      <c r="G230" s="14"/>
      <c r="H230" s="14"/>
      <c r="I230" s="4"/>
      <c r="J230" s="4"/>
    </row>
    <row r="231" spans="1:10" x14ac:dyDescent="0.25">
      <c r="A231" s="25"/>
      <c r="B231" s="25" t="s">
        <v>1289</v>
      </c>
      <c r="C231" s="7">
        <v>236.923</v>
      </c>
      <c r="D231" s="7" t="s">
        <v>4592</v>
      </c>
      <c r="E231" s="63">
        <v>2500</v>
      </c>
      <c r="F231" s="63">
        <v>5000</v>
      </c>
      <c r="G231" s="14">
        <f t="shared" si="6"/>
        <v>5000</v>
      </c>
      <c r="H231" s="14">
        <f t="shared" si="6"/>
        <v>10000</v>
      </c>
      <c r="I231" s="4">
        <f t="shared" si="7"/>
        <v>5200</v>
      </c>
      <c r="J231" s="4">
        <f t="shared" si="7"/>
        <v>10300</v>
      </c>
    </row>
    <row r="232" spans="1:10" x14ac:dyDescent="0.25">
      <c r="A232" s="25"/>
      <c r="B232" s="25" t="s">
        <v>1289</v>
      </c>
      <c r="C232" s="7" t="s">
        <v>5185</v>
      </c>
      <c r="D232" s="7" t="s">
        <v>4593</v>
      </c>
      <c r="E232" s="63">
        <v>2500</v>
      </c>
      <c r="F232" s="63">
        <v>5000</v>
      </c>
      <c r="G232" s="14">
        <f t="shared" si="6"/>
        <v>5000</v>
      </c>
      <c r="H232" s="14">
        <f t="shared" si="6"/>
        <v>10000</v>
      </c>
      <c r="I232" s="4">
        <f t="shared" si="7"/>
        <v>5200</v>
      </c>
      <c r="J232" s="4">
        <f t="shared" si="7"/>
        <v>10300</v>
      </c>
    </row>
    <row r="233" spans="1:10" x14ac:dyDescent="0.25">
      <c r="A233" s="25"/>
      <c r="B233" s="25" t="s">
        <v>1289</v>
      </c>
      <c r="C233" s="7" t="s">
        <v>5186</v>
      </c>
      <c r="D233" s="7" t="s">
        <v>4594</v>
      </c>
      <c r="E233" s="63">
        <v>2500</v>
      </c>
      <c r="F233" s="63">
        <v>5000</v>
      </c>
      <c r="G233" s="14">
        <f t="shared" si="6"/>
        <v>5000</v>
      </c>
      <c r="H233" s="14">
        <f t="shared" si="6"/>
        <v>10000</v>
      </c>
      <c r="I233" s="4">
        <f t="shared" si="7"/>
        <v>5200</v>
      </c>
      <c r="J233" s="4">
        <f t="shared" si="7"/>
        <v>10300</v>
      </c>
    </row>
    <row r="234" spans="1:10" x14ac:dyDescent="0.25">
      <c r="A234" s="25"/>
      <c r="B234" s="25" t="s">
        <v>1289</v>
      </c>
      <c r="C234" s="7" t="s">
        <v>5187</v>
      </c>
      <c r="D234" s="7" t="s">
        <v>4585</v>
      </c>
      <c r="E234" s="63">
        <v>1500</v>
      </c>
      <c r="F234" s="63">
        <v>3000</v>
      </c>
      <c r="G234" s="14">
        <f t="shared" si="6"/>
        <v>3000</v>
      </c>
      <c r="H234" s="14">
        <f t="shared" si="6"/>
        <v>6000</v>
      </c>
      <c r="I234" s="4">
        <f t="shared" si="7"/>
        <v>3100</v>
      </c>
      <c r="J234" s="4">
        <f t="shared" si="7"/>
        <v>6200</v>
      </c>
    </row>
    <row r="235" spans="1:10" x14ac:dyDescent="0.25">
      <c r="A235" s="25"/>
      <c r="B235" s="25" t="s">
        <v>1289</v>
      </c>
      <c r="C235" s="7">
        <v>236.92500000000001</v>
      </c>
      <c r="D235" s="7" t="s">
        <v>4595</v>
      </c>
      <c r="E235" s="63">
        <v>2500</v>
      </c>
      <c r="F235" s="63">
        <v>5000</v>
      </c>
      <c r="G235" s="14">
        <f t="shared" si="6"/>
        <v>5000</v>
      </c>
      <c r="H235" s="14">
        <f t="shared" si="6"/>
        <v>10000</v>
      </c>
      <c r="I235" s="4">
        <f t="shared" si="7"/>
        <v>5200</v>
      </c>
      <c r="J235" s="4">
        <f t="shared" si="7"/>
        <v>10300</v>
      </c>
    </row>
    <row r="236" spans="1:10" x14ac:dyDescent="0.25">
      <c r="A236" s="25"/>
      <c r="B236" s="25" t="s">
        <v>1289</v>
      </c>
      <c r="C236" s="7">
        <v>236.92699999999999</v>
      </c>
      <c r="D236" s="7" t="s">
        <v>4596</v>
      </c>
      <c r="E236" s="63">
        <v>2500</v>
      </c>
      <c r="F236" s="63">
        <v>5000</v>
      </c>
      <c r="G236" s="14">
        <f t="shared" si="6"/>
        <v>5000</v>
      </c>
      <c r="H236" s="14">
        <f t="shared" si="6"/>
        <v>10000</v>
      </c>
      <c r="I236" s="4">
        <f t="shared" si="7"/>
        <v>5200</v>
      </c>
      <c r="J236" s="4">
        <f t="shared" si="7"/>
        <v>10300</v>
      </c>
    </row>
    <row r="237" spans="1:10" x14ac:dyDescent="0.25">
      <c r="A237" s="25"/>
      <c r="B237" s="25" t="s">
        <v>1289</v>
      </c>
      <c r="C237" s="7">
        <v>236.929</v>
      </c>
      <c r="D237" s="7" t="s">
        <v>4597</v>
      </c>
      <c r="E237" s="63">
        <v>2500</v>
      </c>
      <c r="F237" s="63">
        <v>5000</v>
      </c>
      <c r="G237" s="14">
        <f t="shared" si="6"/>
        <v>5000</v>
      </c>
      <c r="H237" s="14">
        <f t="shared" si="6"/>
        <v>10000</v>
      </c>
      <c r="I237" s="4">
        <f t="shared" si="7"/>
        <v>5200</v>
      </c>
      <c r="J237" s="4">
        <f t="shared" si="7"/>
        <v>10300</v>
      </c>
    </row>
    <row r="238" spans="1:10" ht="22.05" customHeight="1" x14ac:dyDescent="0.25">
      <c r="A238" s="25"/>
      <c r="B238" s="25" t="s">
        <v>1290</v>
      </c>
      <c r="C238" s="97"/>
      <c r="D238" s="24" t="s">
        <v>4598</v>
      </c>
      <c r="E238" s="24"/>
      <c r="F238" s="24"/>
      <c r="G238" s="24"/>
      <c r="H238" s="24"/>
      <c r="I238" s="24"/>
      <c r="J238" s="24"/>
    </row>
    <row r="239" spans="1:10" x14ac:dyDescent="0.25">
      <c r="A239" s="25"/>
      <c r="B239" s="25" t="s">
        <v>1290</v>
      </c>
      <c r="D239" s="7" t="s">
        <v>4599</v>
      </c>
      <c r="E239" s="85"/>
      <c r="F239" s="85"/>
      <c r="G239" s="85"/>
      <c r="H239" s="85"/>
      <c r="I239" s="4"/>
      <c r="J239" s="4"/>
    </row>
    <row r="240" spans="1:10" x14ac:dyDescent="0.25">
      <c r="A240" s="25"/>
      <c r="B240" s="25" t="s">
        <v>1289</v>
      </c>
      <c r="C240" s="7">
        <v>236.10050000000001</v>
      </c>
      <c r="D240" s="7" t="s">
        <v>4600</v>
      </c>
      <c r="E240" s="63">
        <v>16000</v>
      </c>
      <c r="F240" s="63">
        <v>25000</v>
      </c>
      <c r="G240" s="14">
        <f t="shared" si="6"/>
        <v>32000</v>
      </c>
      <c r="H240" s="14">
        <f t="shared" si="6"/>
        <v>50000</v>
      </c>
      <c r="I240" s="4">
        <f t="shared" si="7"/>
        <v>33000</v>
      </c>
      <c r="J240" s="133">
        <v>36400</v>
      </c>
    </row>
    <row r="241" spans="1:10" x14ac:dyDescent="0.25">
      <c r="A241" s="25"/>
      <c r="B241" s="25" t="s">
        <v>1289</v>
      </c>
      <c r="C241" s="7" t="s">
        <v>5188</v>
      </c>
      <c r="D241" s="7" t="s">
        <v>4601</v>
      </c>
      <c r="E241" s="63">
        <v>16000</v>
      </c>
      <c r="F241" s="63">
        <v>25000</v>
      </c>
      <c r="G241" s="14">
        <f t="shared" si="6"/>
        <v>32000</v>
      </c>
      <c r="H241" s="14">
        <f t="shared" si="6"/>
        <v>50000</v>
      </c>
      <c r="I241" s="4">
        <f t="shared" si="7"/>
        <v>33000</v>
      </c>
      <c r="J241" s="133">
        <v>36400</v>
      </c>
    </row>
    <row r="242" spans="1:10" x14ac:dyDescent="0.25">
      <c r="A242" s="25"/>
      <c r="B242" s="25" t="s">
        <v>1289</v>
      </c>
      <c r="C242" s="7" t="s">
        <v>5189</v>
      </c>
      <c r="D242" s="7" t="s">
        <v>4602</v>
      </c>
      <c r="E242" s="63">
        <v>5000</v>
      </c>
      <c r="F242" s="63">
        <v>7500</v>
      </c>
      <c r="G242" s="14">
        <f t="shared" si="6"/>
        <v>10000</v>
      </c>
      <c r="H242" s="14">
        <f t="shared" si="6"/>
        <v>15000</v>
      </c>
      <c r="I242" s="4">
        <f t="shared" si="7"/>
        <v>10300</v>
      </c>
      <c r="J242" s="4">
        <f t="shared" si="7"/>
        <v>15500</v>
      </c>
    </row>
    <row r="243" spans="1:10" x14ac:dyDescent="0.25">
      <c r="A243" s="25"/>
      <c r="B243" s="25" t="s">
        <v>1289</v>
      </c>
      <c r="C243" s="7" t="s">
        <v>5190</v>
      </c>
      <c r="D243" s="7" t="s">
        <v>4603</v>
      </c>
      <c r="E243" s="63">
        <v>15000</v>
      </c>
      <c r="F243" s="63">
        <v>25000</v>
      </c>
      <c r="G243" s="14">
        <f t="shared" si="6"/>
        <v>30000</v>
      </c>
      <c r="H243" s="14">
        <f t="shared" si="6"/>
        <v>50000</v>
      </c>
      <c r="I243" s="4">
        <f t="shared" si="7"/>
        <v>31000</v>
      </c>
      <c r="J243" s="133">
        <v>36400</v>
      </c>
    </row>
    <row r="244" spans="1:10" x14ac:dyDescent="0.25">
      <c r="A244" s="25"/>
      <c r="B244" s="25" t="s">
        <v>1289</v>
      </c>
      <c r="C244" s="7" t="s">
        <v>5191</v>
      </c>
      <c r="D244" s="7" t="s">
        <v>4604</v>
      </c>
      <c r="E244" s="63">
        <v>15000</v>
      </c>
      <c r="F244" s="63">
        <v>25000</v>
      </c>
      <c r="G244" s="14">
        <f t="shared" si="6"/>
        <v>30000</v>
      </c>
      <c r="H244" s="14">
        <f t="shared" si="6"/>
        <v>50000</v>
      </c>
      <c r="I244" s="4">
        <f t="shared" si="7"/>
        <v>31000</v>
      </c>
      <c r="J244" s="133">
        <v>36400</v>
      </c>
    </row>
    <row r="245" spans="1:10" x14ac:dyDescent="0.25">
      <c r="A245" s="25"/>
      <c r="B245" s="25" t="s">
        <v>1289</v>
      </c>
      <c r="C245" s="7" t="s">
        <v>5192</v>
      </c>
      <c r="D245" s="7" t="s">
        <v>4605</v>
      </c>
      <c r="E245" s="63">
        <v>2500</v>
      </c>
      <c r="F245" s="63">
        <v>5000</v>
      </c>
      <c r="G245" s="14">
        <f t="shared" si="6"/>
        <v>5000</v>
      </c>
      <c r="H245" s="14">
        <f t="shared" si="6"/>
        <v>10000</v>
      </c>
      <c r="I245" s="4">
        <f t="shared" si="7"/>
        <v>5200</v>
      </c>
      <c r="J245" s="4">
        <f t="shared" si="7"/>
        <v>10300</v>
      </c>
    </row>
    <row r="246" spans="1:10" x14ac:dyDescent="0.25">
      <c r="A246" s="25"/>
      <c r="B246" s="25" t="s">
        <v>1289</v>
      </c>
      <c r="C246" s="7" t="s">
        <v>5193</v>
      </c>
      <c r="D246" s="7" t="s">
        <v>4606</v>
      </c>
      <c r="E246" s="63">
        <v>2500</v>
      </c>
      <c r="F246" s="63">
        <v>5000</v>
      </c>
      <c r="G246" s="14">
        <f t="shared" si="6"/>
        <v>5000</v>
      </c>
      <c r="H246" s="14">
        <f t="shared" si="6"/>
        <v>10000</v>
      </c>
      <c r="I246" s="4">
        <f t="shared" si="7"/>
        <v>5200</v>
      </c>
      <c r="J246" s="4">
        <f t="shared" si="7"/>
        <v>10300</v>
      </c>
    </row>
    <row r="247" spans="1:10" x14ac:dyDescent="0.25">
      <c r="A247" s="25"/>
      <c r="B247" s="25" t="s">
        <v>1289</v>
      </c>
      <c r="C247" s="7" t="s">
        <v>5194</v>
      </c>
      <c r="D247" s="7" t="s">
        <v>4607</v>
      </c>
      <c r="E247" s="63">
        <v>5000</v>
      </c>
      <c r="F247" s="63">
        <v>7500</v>
      </c>
      <c r="G247" s="14">
        <f t="shared" si="6"/>
        <v>10000</v>
      </c>
      <c r="H247" s="14">
        <f t="shared" si="6"/>
        <v>15000</v>
      </c>
      <c r="I247" s="4">
        <f t="shared" si="7"/>
        <v>10300</v>
      </c>
      <c r="J247" s="4">
        <f t="shared" si="7"/>
        <v>15500</v>
      </c>
    </row>
    <row r="248" spans="1:10" ht="27.6" x14ac:dyDescent="0.25">
      <c r="A248" s="25"/>
      <c r="B248" s="25" t="s">
        <v>1289</v>
      </c>
      <c r="C248" s="7" t="s">
        <v>5195</v>
      </c>
      <c r="D248" s="7" t="s">
        <v>4608</v>
      </c>
      <c r="E248" s="63">
        <v>5000</v>
      </c>
      <c r="F248" s="63">
        <v>7500</v>
      </c>
      <c r="G248" s="14">
        <f t="shared" si="6"/>
        <v>10000</v>
      </c>
      <c r="H248" s="14">
        <f t="shared" si="6"/>
        <v>15000</v>
      </c>
      <c r="I248" s="4">
        <f t="shared" si="7"/>
        <v>10300</v>
      </c>
      <c r="J248" s="4">
        <f t="shared" si="7"/>
        <v>15500</v>
      </c>
    </row>
    <row r="249" spans="1:10" x14ac:dyDescent="0.25">
      <c r="A249" s="25"/>
      <c r="B249" s="25" t="s">
        <v>1290</v>
      </c>
      <c r="D249" s="7" t="s">
        <v>4609</v>
      </c>
      <c r="E249" s="85"/>
      <c r="F249" s="85"/>
      <c r="G249" s="85"/>
      <c r="H249" s="85"/>
      <c r="I249" s="4"/>
      <c r="J249" s="4"/>
    </row>
    <row r="250" spans="1:10" ht="16.8" x14ac:dyDescent="0.25">
      <c r="A250" s="25"/>
      <c r="B250" s="25" t="s">
        <v>1290</v>
      </c>
      <c r="C250" s="7"/>
      <c r="D250" s="7" t="s">
        <v>4610</v>
      </c>
      <c r="E250" s="134">
        <v>2</v>
      </c>
      <c r="F250" s="134">
        <v>2</v>
      </c>
      <c r="G250" s="134">
        <v>2</v>
      </c>
      <c r="H250" s="134">
        <v>2</v>
      </c>
      <c r="I250" s="134">
        <v>2</v>
      </c>
      <c r="J250" s="134">
        <v>2</v>
      </c>
    </row>
    <row r="251" spans="1:10" ht="32.4" customHeight="1" x14ac:dyDescent="0.25">
      <c r="A251" s="25"/>
      <c r="B251" s="25" t="s">
        <v>1289</v>
      </c>
      <c r="C251" s="7">
        <v>236.10059999999999</v>
      </c>
      <c r="D251" s="7" t="s">
        <v>4611</v>
      </c>
      <c r="E251" s="63">
        <v>15000</v>
      </c>
      <c r="F251" s="63">
        <v>25000</v>
      </c>
      <c r="G251" s="14">
        <f t="shared" si="6"/>
        <v>30000</v>
      </c>
      <c r="H251" s="14">
        <f t="shared" si="6"/>
        <v>50000</v>
      </c>
      <c r="I251" s="4">
        <f t="shared" si="7"/>
        <v>31000</v>
      </c>
      <c r="J251" s="133">
        <v>36400</v>
      </c>
    </row>
    <row r="252" spans="1:10" ht="18.75" customHeight="1" x14ac:dyDescent="0.25">
      <c r="A252" s="25"/>
      <c r="B252" s="25" t="s">
        <v>1289</v>
      </c>
      <c r="C252" s="7" t="s">
        <v>5196</v>
      </c>
      <c r="D252" s="7" t="s">
        <v>4612</v>
      </c>
      <c r="E252" s="63">
        <v>15000</v>
      </c>
      <c r="F252" s="63">
        <v>25000</v>
      </c>
      <c r="G252" s="14">
        <f t="shared" si="6"/>
        <v>30000</v>
      </c>
      <c r="H252" s="14">
        <f t="shared" si="6"/>
        <v>50000</v>
      </c>
      <c r="I252" s="4">
        <f t="shared" si="7"/>
        <v>31000</v>
      </c>
      <c r="J252" s="133">
        <v>36400</v>
      </c>
    </row>
    <row r="253" spans="1:10" x14ac:dyDescent="0.25">
      <c r="A253" s="25"/>
      <c r="B253" s="25" t="s">
        <v>1289</v>
      </c>
      <c r="C253" s="7" t="s">
        <v>5197</v>
      </c>
      <c r="D253" s="7" t="s">
        <v>4613</v>
      </c>
      <c r="E253" s="63">
        <v>5000</v>
      </c>
      <c r="F253" s="63">
        <v>7500</v>
      </c>
      <c r="G253" s="14">
        <f t="shared" si="6"/>
        <v>10000</v>
      </c>
      <c r="H253" s="14">
        <f t="shared" si="6"/>
        <v>15000</v>
      </c>
      <c r="I253" s="4">
        <f t="shared" si="7"/>
        <v>10300</v>
      </c>
      <c r="J253" s="4">
        <f t="shared" si="7"/>
        <v>15500</v>
      </c>
    </row>
    <row r="254" spans="1:10" x14ac:dyDescent="0.25">
      <c r="A254" s="25"/>
      <c r="B254" s="25" t="s">
        <v>1289</v>
      </c>
      <c r="C254" s="7" t="s">
        <v>5198</v>
      </c>
      <c r="D254" s="7" t="s">
        <v>4614</v>
      </c>
      <c r="E254" s="63">
        <v>15000</v>
      </c>
      <c r="F254" s="63">
        <v>25000</v>
      </c>
      <c r="G254" s="14">
        <f t="shared" si="6"/>
        <v>30000</v>
      </c>
      <c r="H254" s="14">
        <f t="shared" si="6"/>
        <v>50000</v>
      </c>
      <c r="I254" s="4">
        <f t="shared" si="7"/>
        <v>31000</v>
      </c>
      <c r="J254" s="133">
        <v>36400</v>
      </c>
    </row>
    <row r="255" spans="1:10" x14ac:dyDescent="0.25">
      <c r="A255" s="25"/>
      <c r="B255" s="25" t="s">
        <v>1289</v>
      </c>
      <c r="C255" s="7" t="s">
        <v>5199</v>
      </c>
      <c r="D255" s="7" t="s">
        <v>4615</v>
      </c>
      <c r="E255" s="63">
        <v>15000</v>
      </c>
      <c r="F255" s="63">
        <v>25000</v>
      </c>
      <c r="G255" s="14">
        <f t="shared" si="6"/>
        <v>30000</v>
      </c>
      <c r="H255" s="14">
        <f t="shared" si="6"/>
        <v>50000</v>
      </c>
      <c r="I255" s="4">
        <f t="shared" si="7"/>
        <v>31000</v>
      </c>
      <c r="J255" s="133">
        <v>36400</v>
      </c>
    </row>
    <row r="256" spans="1:10" ht="16.8" x14ac:dyDescent="0.25">
      <c r="A256" s="25"/>
      <c r="B256" s="25" t="s">
        <v>1290</v>
      </c>
      <c r="C256" s="7"/>
      <c r="D256" s="7" t="s">
        <v>4616</v>
      </c>
      <c r="E256" s="134">
        <v>2</v>
      </c>
      <c r="F256" s="134">
        <v>2</v>
      </c>
      <c r="G256" s="134">
        <v>2</v>
      </c>
      <c r="H256" s="134">
        <v>2</v>
      </c>
      <c r="I256" s="134">
        <v>2</v>
      </c>
      <c r="J256" s="134">
        <v>2</v>
      </c>
    </row>
    <row r="257" spans="1:10" x14ac:dyDescent="0.25">
      <c r="A257" s="25"/>
      <c r="B257" s="25" t="s">
        <v>1289</v>
      </c>
      <c r="C257" s="7" t="s">
        <v>5200</v>
      </c>
      <c r="D257" s="7" t="s">
        <v>4617</v>
      </c>
      <c r="E257" s="63">
        <v>2500</v>
      </c>
      <c r="F257" s="63">
        <v>5000</v>
      </c>
      <c r="G257" s="14">
        <f t="shared" si="6"/>
        <v>5000</v>
      </c>
      <c r="H257" s="14">
        <f t="shared" si="6"/>
        <v>10000</v>
      </c>
      <c r="I257" s="4">
        <f t="shared" si="7"/>
        <v>5200</v>
      </c>
      <c r="J257" s="4">
        <f t="shared" si="7"/>
        <v>10300</v>
      </c>
    </row>
    <row r="258" spans="1:10" x14ac:dyDescent="0.25">
      <c r="A258" s="25"/>
      <c r="B258" s="25" t="s">
        <v>1289</v>
      </c>
      <c r="C258" s="7" t="s">
        <v>5201</v>
      </c>
      <c r="D258" s="7" t="s">
        <v>4618</v>
      </c>
      <c r="E258" s="63">
        <v>5000</v>
      </c>
      <c r="F258" s="63">
        <v>7500</v>
      </c>
      <c r="G258" s="14">
        <f t="shared" si="6"/>
        <v>10000</v>
      </c>
      <c r="H258" s="14">
        <f t="shared" si="6"/>
        <v>15000</v>
      </c>
      <c r="I258" s="4">
        <f t="shared" si="7"/>
        <v>10300</v>
      </c>
      <c r="J258" s="4">
        <f t="shared" si="7"/>
        <v>15500</v>
      </c>
    </row>
    <row r="259" spans="1:10" x14ac:dyDescent="0.25">
      <c r="A259" s="25"/>
      <c r="B259" s="25" t="s">
        <v>1290</v>
      </c>
      <c r="D259" s="7" t="s">
        <v>4619</v>
      </c>
      <c r="E259" s="85"/>
      <c r="F259" s="85"/>
      <c r="G259" s="85"/>
      <c r="H259" s="85"/>
      <c r="I259" s="4"/>
      <c r="J259" s="4"/>
    </row>
    <row r="260" spans="1:10" ht="27.6" x14ac:dyDescent="0.25">
      <c r="A260" s="25"/>
      <c r="B260" s="25" t="s">
        <v>1289</v>
      </c>
      <c r="C260" s="7" t="s">
        <v>5202</v>
      </c>
      <c r="D260" s="7" t="s">
        <v>4620</v>
      </c>
      <c r="E260" s="63">
        <v>15000</v>
      </c>
      <c r="F260" s="63">
        <v>25000</v>
      </c>
      <c r="G260" s="14">
        <f t="shared" si="6"/>
        <v>30000</v>
      </c>
      <c r="H260" s="14">
        <f t="shared" si="6"/>
        <v>50000</v>
      </c>
      <c r="I260" s="4">
        <f t="shared" si="7"/>
        <v>31000</v>
      </c>
      <c r="J260" s="133">
        <v>36400</v>
      </c>
    </row>
    <row r="261" spans="1:10" ht="27.6" x14ac:dyDescent="0.25">
      <c r="A261" s="25"/>
      <c r="B261" s="25" t="s">
        <v>1290</v>
      </c>
      <c r="C261" s="7"/>
      <c r="D261" s="7" t="s">
        <v>4621</v>
      </c>
      <c r="E261" s="63">
        <v>15000</v>
      </c>
      <c r="F261" s="63">
        <v>25000</v>
      </c>
      <c r="G261" s="14">
        <f t="shared" ref="G261:H322" si="8">E261*2</f>
        <v>30000</v>
      </c>
      <c r="H261" s="14">
        <f t="shared" si="8"/>
        <v>50000</v>
      </c>
      <c r="I261" s="4">
        <f t="shared" ref="I261:J324" si="9">ROUND(G261*1.03241, -2)</f>
        <v>31000</v>
      </c>
      <c r="J261" s="133">
        <v>36400</v>
      </c>
    </row>
    <row r="262" spans="1:10" ht="27.6" x14ac:dyDescent="0.25">
      <c r="A262" s="25"/>
      <c r="B262" s="25" t="s">
        <v>1290</v>
      </c>
      <c r="C262" s="7"/>
      <c r="D262" s="7" t="s">
        <v>4622</v>
      </c>
      <c r="E262" s="63">
        <v>15000</v>
      </c>
      <c r="F262" s="63">
        <v>25000</v>
      </c>
      <c r="G262" s="14">
        <f t="shared" si="8"/>
        <v>30000</v>
      </c>
      <c r="H262" s="14">
        <f t="shared" si="8"/>
        <v>50000</v>
      </c>
      <c r="I262" s="4">
        <f t="shared" si="9"/>
        <v>31000</v>
      </c>
      <c r="J262" s="133">
        <v>36400</v>
      </c>
    </row>
    <row r="263" spans="1:10" x14ac:dyDescent="0.25">
      <c r="A263" s="25"/>
      <c r="B263" s="25" t="s">
        <v>1289</v>
      </c>
      <c r="C263" s="7" t="s">
        <v>5203</v>
      </c>
      <c r="D263" s="7" t="s">
        <v>4623</v>
      </c>
      <c r="E263" s="63">
        <v>5000</v>
      </c>
      <c r="F263" s="63">
        <v>7500</v>
      </c>
      <c r="G263" s="14">
        <f t="shared" si="8"/>
        <v>10000</v>
      </c>
      <c r="H263" s="14">
        <f t="shared" si="8"/>
        <v>15000</v>
      </c>
      <c r="I263" s="4">
        <f t="shared" si="9"/>
        <v>10300</v>
      </c>
      <c r="J263" s="4">
        <f t="shared" si="9"/>
        <v>15500</v>
      </c>
    </row>
    <row r="264" spans="1:10" x14ac:dyDescent="0.25">
      <c r="A264" s="25"/>
      <c r="B264" s="25" t="s">
        <v>1290</v>
      </c>
      <c r="C264" s="7"/>
      <c r="D264" s="7" t="s">
        <v>4624</v>
      </c>
      <c r="E264" s="85"/>
      <c r="F264" s="85"/>
      <c r="G264" s="85"/>
      <c r="H264" s="85"/>
      <c r="I264" s="4"/>
      <c r="J264" s="4"/>
    </row>
    <row r="265" spans="1:10" x14ac:dyDescent="0.25">
      <c r="A265" s="25"/>
      <c r="B265" s="25" t="s">
        <v>1289</v>
      </c>
      <c r="C265" s="7" t="s">
        <v>5204</v>
      </c>
      <c r="D265" s="7" t="s">
        <v>4625</v>
      </c>
      <c r="E265" s="63">
        <v>5000</v>
      </c>
      <c r="F265" s="63">
        <v>7500</v>
      </c>
      <c r="G265" s="14">
        <f t="shared" si="8"/>
        <v>10000</v>
      </c>
      <c r="H265" s="14">
        <f t="shared" si="8"/>
        <v>15000</v>
      </c>
      <c r="I265" s="4">
        <f t="shared" si="9"/>
        <v>10300</v>
      </c>
      <c r="J265" s="4">
        <f t="shared" si="9"/>
        <v>15500</v>
      </c>
    </row>
    <row r="266" spans="1:10" x14ac:dyDescent="0.25">
      <c r="A266" s="25"/>
      <c r="B266" s="25" t="s">
        <v>1290</v>
      </c>
      <c r="C266" s="7"/>
      <c r="D266" s="7" t="s">
        <v>4626</v>
      </c>
      <c r="E266" s="63">
        <v>5000</v>
      </c>
      <c r="F266" s="63">
        <v>7500</v>
      </c>
      <c r="G266" s="14">
        <f t="shared" si="8"/>
        <v>10000</v>
      </c>
      <c r="H266" s="14">
        <f t="shared" si="8"/>
        <v>15000</v>
      </c>
      <c r="I266" s="4">
        <f t="shared" si="9"/>
        <v>10300</v>
      </c>
      <c r="J266" s="4">
        <f t="shared" si="9"/>
        <v>15500</v>
      </c>
    </row>
    <row r="267" spans="1:10" x14ac:dyDescent="0.25">
      <c r="A267" s="25"/>
      <c r="B267" s="25" t="s">
        <v>1290</v>
      </c>
      <c r="C267" s="7"/>
      <c r="D267" s="7" t="s">
        <v>4627</v>
      </c>
      <c r="E267" s="63">
        <v>5000</v>
      </c>
      <c r="F267" s="63">
        <v>7500</v>
      </c>
      <c r="G267" s="14">
        <f t="shared" si="8"/>
        <v>10000</v>
      </c>
      <c r="H267" s="14">
        <f t="shared" si="8"/>
        <v>15000</v>
      </c>
      <c r="I267" s="4">
        <f t="shared" si="9"/>
        <v>10300</v>
      </c>
      <c r="J267" s="4">
        <f t="shared" si="9"/>
        <v>15500</v>
      </c>
    </row>
    <row r="268" spans="1:10" x14ac:dyDescent="0.25">
      <c r="A268" s="25"/>
      <c r="B268" s="25" t="s">
        <v>1290</v>
      </c>
      <c r="C268" s="7"/>
      <c r="D268" s="7" t="s">
        <v>4628</v>
      </c>
      <c r="E268" s="63">
        <v>5000</v>
      </c>
      <c r="F268" s="63">
        <v>7500</v>
      </c>
      <c r="G268" s="14">
        <f t="shared" si="8"/>
        <v>10000</v>
      </c>
      <c r="H268" s="14">
        <f t="shared" si="8"/>
        <v>15000</v>
      </c>
      <c r="I268" s="4">
        <f t="shared" si="9"/>
        <v>10300</v>
      </c>
      <c r="J268" s="4">
        <f t="shared" si="9"/>
        <v>15500</v>
      </c>
    </row>
    <row r="269" spans="1:10" x14ac:dyDescent="0.25">
      <c r="A269" s="25"/>
      <c r="B269" s="25" t="s">
        <v>1289</v>
      </c>
      <c r="C269" s="7" t="s">
        <v>5205</v>
      </c>
      <c r="D269" s="7" t="s">
        <v>4629</v>
      </c>
      <c r="E269" s="63">
        <v>16000</v>
      </c>
      <c r="F269" s="63">
        <v>25000</v>
      </c>
      <c r="G269" s="14">
        <f t="shared" si="8"/>
        <v>32000</v>
      </c>
      <c r="H269" s="14">
        <f t="shared" si="8"/>
        <v>50000</v>
      </c>
      <c r="I269" s="4">
        <f t="shared" si="9"/>
        <v>33000</v>
      </c>
      <c r="J269" s="133">
        <v>36400</v>
      </c>
    </row>
    <row r="270" spans="1:10" ht="16.8" x14ac:dyDescent="0.25">
      <c r="A270" s="25"/>
      <c r="B270" s="25" t="s">
        <v>1290</v>
      </c>
      <c r="C270" s="7"/>
      <c r="D270" s="7" t="s">
        <v>4630</v>
      </c>
      <c r="E270" s="134">
        <v>2</v>
      </c>
      <c r="F270" s="134">
        <v>2</v>
      </c>
      <c r="G270" s="134">
        <v>2</v>
      </c>
      <c r="H270" s="134">
        <v>2</v>
      </c>
      <c r="I270" s="134">
        <v>2</v>
      </c>
      <c r="J270" s="134">
        <v>2</v>
      </c>
    </row>
    <row r="271" spans="1:10" x14ac:dyDescent="0.25">
      <c r="A271" s="25"/>
      <c r="B271" s="25" t="s">
        <v>1290</v>
      </c>
      <c r="C271" s="7"/>
      <c r="D271" s="7" t="s">
        <v>4631</v>
      </c>
      <c r="E271" s="63">
        <v>5000</v>
      </c>
      <c r="F271" s="63">
        <v>7500</v>
      </c>
      <c r="G271" s="14">
        <f t="shared" si="8"/>
        <v>10000</v>
      </c>
      <c r="H271" s="14">
        <f t="shared" si="8"/>
        <v>15000</v>
      </c>
      <c r="I271" s="4">
        <f t="shared" si="9"/>
        <v>10300</v>
      </c>
      <c r="J271" s="4">
        <f t="shared" si="9"/>
        <v>15500</v>
      </c>
    </row>
    <row r="272" spans="1:10" x14ac:dyDescent="0.25">
      <c r="A272" s="25"/>
      <c r="B272" s="25" t="s">
        <v>1289</v>
      </c>
      <c r="C272" s="7" t="s">
        <v>5206</v>
      </c>
      <c r="D272" s="7" t="s">
        <v>4632</v>
      </c>
      <c r="E272" s="63">
        <v>10000</v>
      </c>
      <c r="F272" s="63">
        <v>16000</v>
      </c>
      <c r="G272" s="14">
        <f t="shared" si="8"/>
        <v>20000</v>
      </c>
      <c r="H272" s="14">
        <f t="shared" si="8"/>
        <v>32000</v>
      </c>
      <c r="I272" s="4">
        <f t="shared" si="9"/>
        <v>20600</v>
      </c>
      <c r="J272" s="4">
        <f t="shared" si="9"/>
        <v>33000</v>
      </c>
    </row>
    <row r="273" spans="1:10" x14ac:dyDescent="0.25">
      <c r="A273" s="25"/>
      <c r="B273" s="25" t="s">
        <v>1290</v>
      </c>
      <c r="C273" s="7"/>
      <c r="D273" s="7" t="s">
        <v>4633</v>
      </c>
      <c r="E273" s="25"/>
      <c r="F273" s="25"/>
      <c r="G273" s="14"/>
      <c r="H273" s="14"/>
      <c r="I273" s="4"/>
      <c r="J273" s="4"/>
    </row>
    <row r="274" spans="1:10" x14ac:dyDescent="0.25">
      <c r="A274" s="25"/>
      <c r="B274" s="25" t="s">
        <v>1289</v>
      </c>
      <c r="C274" s="7">
        <v>236.1011</v>
      </c>
      <c r="D274" s="7" t="s">
        <v>4634</v>
      </c>
      <c r="E274" s="63">
        <v>11000</v>
      </c>
      <c r="F274" s="63">
        <v>16000</v>
      </c>
      <c r="G274" s="14">
        <f t="shared" si="8"/>
        <v>22000</v>
      </c>
      <c r="H274" s="14">
        <f t="shared" si="8"/>
        <v>32000</v>
      </c>
      <c r="I274" s="4">
        <f t="shared" si="9"/>
        <v>22700</v>
      </c>
      <c r="J274" s="4">
        <f t="shared" si="9"/>
        <v>33000</v>
      </c>
    </row>
    <row r="275" spans="1:10" ht="16.8" x14ac:dyDescent="0.25">
      <c r="A275" s="25"/>
      <c r="B275" s="25" t="s">
        <v>1290</v>
      </c>
      <c r="C275" s="7"/>
      <c r="D275" s="7" t="s">
        <v>4635</v>
      </c>
      <c r="E275" s="134">
        <v>2</v>
      </c>
      <c r="F275" s="134">
        <v>2</v>
      </c>
      <c r="G275" s="134">
        <v>2</v>
      </c>
      <c r="H275" s="134">
        <v>2</v>
      </c>
      <c r="I275" s="134">
        <v>2</v>
      </c>
      <c r="J275" s="134">
        <v>2</v>
      </c>
    </row>
    <row r="276" spans="1:10" x14ac:dyDescent="0.25">
      <c r="A276" s="25"/>
      <c r="B276" s="25" t="s">
        <v>1290</v>
      </c>
      <c r="C276" s="7"/>
      <c r="D276" s="7" t="s">
        <v>4636</v>
      </c>
      <c r="E276" s="85"/>
      <c r="F276" s="85"/>
      <c r="G276" s="85"/>
      <c r="H276" s="85"/>
      <c r="I276" s="4"/>
      <c r="J276" s="4"/>
    </row>
    <row r="277" spans="1:10" x14ac:dyDescent="0.25">
      <c r="A277" s="25"/>
      <c r="B277" s="25" t="s">
        <v>1289</v>
      </c>
      <c r="C277" s="7">
        <v>236.10130000000001</v>
      </c>
      <c r="D277" s="7" t="s">
        <v>4637</v>
      </c>
      <c r="E277" s="63">
        <v>5000</v>
      </c>
      <c r="F277" s="63">
        <v>7500</v>
      </c>
      <c r="G277" s="14">
        <f t="shared" si="8"/>
        <v>10000</v>
      </c>
      <c r="H277" s="14">
        <f t="shared" si="8"/>
        <v>15000</v>
      </c>
      <c r="I277" s="4">
        <f t="shared" si="9"/>
        <v>10300</v>
      </c>
      <c r="J277" s="4">
        <f t="shared" si="9"/>
        <v>15500</v>
      </c>
    </row>
    <row r="278" spans="1:10" x14ac:dyDescent="0.25">
      <c r="A278" s="25"/>
      <c r="B278" s="25" t="s">
        <v>1290</v>
      </c>
      <c r="C278" s="7"/>
      <c r="D278" s="7" t="s">
        <v>4638</v>
      </c>
      <c r="E278" s="63">
        <v>5000</v>
      </c>
      <c r="F278" s="63">
        <v>7500</v>
      </c>
      <c r="G278" s="14">
        <f t="shared" si="8"/>
        <v>10000</v>
      </c>
      <c r="H278" s="14">
        <f t="shared" si="8"/>
        <v>15000</v>
      </c>
      <c r="I278" s="4">
        <f t="shared" si="9"/>
        <v>10300</v>
      </c>
      <c r="J278" s="4">
        <f t="shared" si="9"/>
        <v>15500</v>
      </c>
    </row>
    <row r="279" spans="1:10" x14ac:dyDescent="0.25">
      <c r="A279" s="25"/>
      <c r="B279" s="25" t="s">
        <v>1290</v>
      </c>
      <c r="C279" s="7"/>
      <c r="D279" s="7" t="s">
        <v>4639</v>
      </c>
      <c r="E279" s="85"/>
      <c r="F279" s="85"/>
      <c r="G279" s="85"/>
      <c r="H279" s="85"/>
      <c r="I279" s="4"/>
      <c r="J279" s="4"/>
    </row>
    <row r="280" spans="1:10" x14ac:dyDescent="0.25">
      <c r="A280" s="25"/>
      <c r="B280" s="25" t="s">
        <v>1289</v>
      </c>
      <c r="C280" s="7" t="s">
        <v>5207</v>
      </c>
      <c r="D280" s="7" t="s">
        <v>4640</v>
      </c>
      <c r="E280" s="63">
        <v>16000</v>
      </c>
      <c r="F280" s="63">
        <v>25000</v>
      </c>
      <c r="G280" s="14">
        <f t="shared" si="8"/>
        <v>32000</v>
      </c>
      <c r="H280" s="14">
        <f t="shared" si="8"/>
        <v>50000</v>
      </c>
      <c r="I280" s="4">
        <f t="shared" si="9"/>
        <v>33000</v>
      </c>
      <c r="J280" s="133">
        <v>36400</v>
      </c>
    </row>
    <row r="281" spans="1:10" x14ac:dyDescent="0.25">
      <c r="A281" s="25"/>
      <c r="B281" s="25" t="s">
        <v>1289</v>
      </c>
      <c r="C281" s="7" t="s">
        <v>5209</v>
      </c>
      <c r="D281" s="7" t="s">
        <v>4641</v>
      </c>
      <c r="E281" s="63">
        <v>16000</v>
      </c>
      <c r="F281" s="63">
        <v>25000</v>
      </c>
      <c r="G281" s="14">
        <f t="shared" si="8"/>
        <v>32000</v>
      </c>
      <c r="H281" s="14">
        <f t="shared" si="8"/>
        <v>50000</v>
      </c>
      <c r="I281" s="4">
        <f t="shared" si="9"/>
        <v>33000</v>
      </c>
      <c r="J281" s="133">
        <v>36400</v>
      </c>
    </row>
    <row r="282" spans="1:10" x14ac:dyDescent="0.25">
      <c r="A282" s="25"/>
      <c r="B282" s="25" t="s">
        <v>1289</v>
      </c>
      <c r="C282" s="7" t="s">
        <v>5208</v>
      </c>
      <c r="D282" s="7" t="s">
        <v>4642</v>
      </c>
      <c r="E282" s="63">
        <v>2500</v>
      </c>
      <c r="F282" s="63">
        <v>5000</v>
      </c>
      <c r="G282" s="14">
        <f t="shared" si="8"/>
        <v>5000</v>
      </c>
      <c r="H282" s="14">
        <f t="shared" si="8"/>
        <v>10000</v>
      </c>
      <c r="I282" s="4">
        <f t="shared" si="9"/>
        <v>5200</v>
      </c>
      <c r="J282" s="4">
        <f t="shared" si="9"/>
        <v>10300</v>
      </c>
    </row>
    <row r="283" spans="1:10" x14ac:dyDescent="0.25">
      <c r="A283" s="25"/>
      <c r="B283" s="25" t="s">
        <v>1290</v>
      </c>
      <c r="C283" s="7"/>
      <c r="D283" s="7" t="s">
        <v>4643</v>
      </c>
      <c r="E283" s="85"/>
      <c r="F283" s="85"/>
      <c r="G283" s="85"/>
      <c r="H283" s="85"/>
      <c r="I283" s="4"/>
      <c r="J283" s="4"/>
    </row>
    <row r="284" spans="1:10" x14ac:dyDescent="0.25">
      <c r="A284" s="25"/>
      <c r="B284" s="25" t="s">
        <v>1289</v>
      </c>
      <c r="C284" s="7">
        <v>236.10169999999999</v>
      </c>
      <c r="D284" s="7" t="s">
        <v>4644</v>
      </c>
      <c r="E284" s="63">
        <v>11000</v>
      </c>
      <c r="F284" s="63">
        <v>16000</v>
      </c>
      <c r="G284" s="14">
        <f t="shared" si="8"/>
        <v>22000</v>
      </c>
      <c r="H284" s="14">
        <f t="shared" si="8"/>
        <v>32000</v>
      </c>
      <c r="I284" s="4">
        <f t="shared" si="9"/>
        <v>22700</v>
      </c>
      <c r="J284" s="4">
        <f t="shared" si="9"/>
        <v>33000</v>
      </c>
    </row>
    <row r="285" spans="1:10" x14ac:dyDescent="0.25">
      <c r="A285" s="25"/>
      <c r="B285" s="25" t="s">
        <v>1290</v>
      </c>
      <c r="C285" s="7"/>
      <c r="D285" s="7" t="s">
        <v>4645</v>
      </c>
      <c r="E285" s="85"/>
      <c r="F285" s="85"/>
      <c r="G285" s="85"/>
      <c r="H285" s="85"/>
      <c r="I285" s="4"/>
      <c r="J285" s="4"/>
    </row>
    <row r="286" spans="1:10" x14ac:dyDescent="0.25">
      <c r="A286" s="25"/>
      <c r="B286" s="25" t="s">
        <v>1289</v>
      </c>
      <c r="C286" s="7" t="s">
        <v>5210</v>
      </c>
      <c r="D286" s="7" t="s">
        <v>4646</v>
      </c>
      <c r="E286" s="63">
        <v>16000</v>
      </c>
      <c r="F286" s="63">
        <v>25000</v>
      </c>
      <c r="G286" s="14">
        <f t="shared" si="8"/>
        <v>32000</v>
      </c>
      <c r="H286" s="14">
        <f t="shared" si="8"/>
        <v>50000</v>
      </c>
      <c r="I286" s="4">
        <f t="shared" si="9"/>
        <v>33000</v>
      </c>
      <c r="J286" s="133">
        <v>36400</v>
      </c>
    </row>
    <row r="287" spans="1:10" x14ac:dyDescent="0.25">
      <c r="A287" s="25"/>
      <c r="B287" s="25" t="s">
        <v>1290</v>
      </c>
      <c r="C287" s="7"/>
      <c r="D287" s="7" t="s">
        <v>4647</v>
      </c>
      <c r="E287" s="63">
        <v>16000</v>
      </c>
      <c r="F287" s="63">
        <v>25000</v>
      </c>
      <c r="G287" s="14">
        <f t="shared" si="8"/>
        <v>32000</v>
      </c>
      <c r="H287" s="14">
        <f t="shared" si="8"/>
        <v>50000</v>
      </c>
      <c r="I287" s="4">
        <f t="shared" si="9"/>
        <v>33000</v>
      </c>
      <c r="J287" s="133">
        <v>36400</v>
      </c>
    </row>
    <row r="288" spans="1:10" x14ac:dyDescent="0.25">
      <c r="A288" s="25"/>
      <c r="B288" s="25" t="s">
        <v>1289</v>
      </c>
      <c r="C288" s="7" t="s">
        <v>5211</v>
      </c>
      <c r="D288" s="7" t="s">
        <v>4648</v>
      </c>
      <c r="E288" s="63">
        <v>11000</v>
      </c>
      <c r="F288" s="63">
        <v>16000</v>
      </c>
      <c r="G288" s="14">
        <f t="shared" si="8"/>
        <v>22000</v>
      </c>
      <c r="H288" s="14">
        <f t="shared" si="8"/>
        <v>32000</v>
      </c>
      <c r="I288" s="4">
        <f t="shared" si="9"/>
        <v>22700</v>
      </c>
      <c r="J288" s="4">
        <f t="shared" si="9"/>
        <v>33000</v>
      </c>
    </row>
    <row r="289" spans="1:10" x14ac:dyDescent="0.25">
      <c r="A289" s="25"/>
      <c r="B289" s="25" t="s">
        <v>1290</v>
      </c>
      <c r="C289" s="7"/>
      <c r="D289" s="7" t="s">
        <v>4649</v>
      </c>
      <c r="E289" s="63">
        <v>16000</v>
      </c>
      <c r="F289" s="63">
        <v>25000</v>
      </c>
      <c r="G289" s="14">
        <f t="shared" si="8"/>
        <v>32000</v>
      </c>
      <c r="H289" s="14">
        <f t="shared" si="8"/>
        <v>50000</v>
      </c>
      <c r="I289" s="4">
        <f t="shared" si="9"/>
        <v>33000</v>
      </c>
      <c r="J289" s="133">
        <v>36400</v>
      </c>
    </row>
    <row r="290" spans="1:10" x14ac:dyDescent="0.25">
      <c r="A290" s="25"/>
      <c r="B290" s="25" t="s">
        <v>1289</v>
      </c>
      <c r="C290" s="7" t="s">
        <v>5212</v>
      </c>
      <c r="D290" s="7" t="s">
        <v>4650</v>
      </c>
      <c r="E290" s="63">
        <v>25000</v>
      </c>
      <c r="F290" s="63">
        <v>25000</v>
      </c>
      <c r="G290" s="14">
        <f t="shared" si="8"/>
        <v>50000</v>
      </c>
      <c r="H290" s="14">
        <f t="shared" si="8"/>
        <v>50000</v>
      </c>
      <c r="I290" s="4">
        <f t="shared" si="9"/>
        <v>51600</v>
      </c>
      <c r="J290" s="133">
        <v>36400</v>
      </c>
    </row>
    <row r="291" spans="1:10" x14ac:dyDescent="0.25">
      <c r="A291" s="25"/>
      <c r="B291" s="25" t="s">
        <v>1290</v>
      </c>
      <c r="C291" s="7"/>
      <c r="D291" s="7" t="s">
        <v>4651</v>
      </c>
      <c r="E291" s="85"/>
      <c r="F291" s="85"/>
      <c r="G291" s="85"/>
      <c r="H291" s="85"/>
      <c r="I291" s="4"/>
      <c r="J291" s="4"/>
    </row>
    <row r="292" spans="1:10" x14ac:dyDescent="0.25">
      <c r="A292" s="25"/>
      <c r="B292" s="25" t="s">
        <v>1289</v>
      </c>
      <c r="C292" s="7" t="s">
        <v>5213</v>
      </c>
      <c r="D292" s="7" t="s">
        <v>4652</v>
      </c>
      <c r="E292" s="63">
        <v>5000</v>
      </c>
      <c r="F292" s="63">
        <v>7500</v>
      </c>
      <c r="G292" s="14">
        <f t="shared" si="8"/>
        <v>10000</v>
      </c>
      <c r="H292" s="14">
        <f t="shared" si="8"/>
        <v>15000</v>
      </c>
      <c r="I292" s="4">
        <f t="shared" si="9"/>
        <v>10300</v>
      </c>
      <c r="J292" s="4">
        <f t="shared" si="9"/>
        <v>15500</v>
      </c>
    </row>
    <row r="293" spans="1:10" x14ac:dyDescent="0.25">
      <c r="A293" s="25"/>
      <c r="B293" s="25" t="s">
        <v>1290</v>
      </c>
      <c r="C293" s="7"/>
      <c r="D293" s="7" t="s">
        <v>4653</v>
      </c>
      <c r="E293" s="63">
        <v>5000</v>
      </c>
      <c r="F293" s="63">
        <v>7500</v>
      </c>
      <c r="G293" s="14">
        <f t="shared" si="8"/>
        <v>10000</v>
      </c>
      <c r="H293" s="14">
        <f t="shared" si="8"/>
        <v>15000</v>
      </c>
      <c r="I293" s="4">
        <f t="shared" si="9"/>
        <v>10300</v>
      </c>
      <c r="J293" s="4">
        <f t="shared" si="9"/>
        <v>15500</v>
      </c>
    </row>
    <row r="294" spans="1:10" x14ac:dyDescent="0.25">
      <c r="A294" s="25"/>
      <c r="B294" s="25" t="s">
        <v>1290</v>
      </c>
      <c r="C294" s="7"/>
      <c r="D294" s="7" t="s">
        <v>4654</v>
      </c>
      <c r="E294" s="63">
        <v>5000</v>
      </c>
      <c r="F294" s="63">
        <v>7500</v>
      </c>
      <c r="G294" s="14">
        <f t="shared" si="8"/>
        <v>10000</v>
      </c>
      <c r="H294" s="14">
        <f t="shared" si="8"/>
        <v>15000</v>
      </c>
      <c r="I294" s="4">
        <f t="shared" si="9"/>
        <v>10300</v>
      </c>
      <c r="J294" s="4">
        <f t="shared" si="9"/>
        <v>15500</v>
      </c>
    </row>
    <row r="295" spans="1:10" x14ac:dyDescent="0.25">
      <c r="A295" s="25"/>
      <c r="B295" s="25" t="s">
        <v>1289</v>
      </c>
      <c r="C295" s="7" t="s">
        <v>5214</v>
      </c>
      <c r="D295" s="7" t="s">
        <v>4655</v>
      </c>
      <c r="E295" s="63">
        <v>11000</v>
      </c>
      <c r="F295" s="63">
        <v>16000</v>
      </c>
      <c r="G295" s="14">
        <f t="shared" si="8"/>
        <v>22000</v>
      </c>
      <c r="H295" s="14">
        <f t="shared" si="8"/>
        <v>32000</v>
      </c>
      <c r="I295" s="4">
        <f t="shared" si="9"/>
        <v>22700</v>
      </c>
      <c r="J295" s="133">
        <v>36400</v>
      </c>
    </row>
    <row r="296" spans="1:10" x14ac:dyDescent="0.25">
      <c r="A296" s="25"/>
      <c r="B296" s="25" t="s">
        <v>1290</v>
      </c>
      <c r="C296" s="7"/>
      <c r="D296" s="7" t="s">
        <v>4656</v>
      </c>
      <c r="E296" s="25"/>
      <c r="F296" s="25"/>
      <c r="G296" s="14"/>
      <c r="H296" s="14"/>
      <c r="I296" s="4"/>
      <c r="J296" s="4"/>
    </row>
    <row r="297" spans="1:10" x14ac:dyDescent="0.25">
      <c r="A297" s="25"/>
      <c r="B297" s="25" t="s">
        <v>1289</v>
      </c>
      <c r="C297" s="7" t="s">
        <v>5216</v>
      </c>
      <c r="D297" s="7" t="s">
        <v>4657</v>
      </c>
      <c r="E297" s="63">
        <v>5000</v>
      </c>
      <c r="F297" s="63">
        <v>7500</v>
      </c>
      <c r="G297" s="14">
        <f t="shared" si="8"/>
        <v>10000</v>
      </c>
      <c r="H297" s="14">
        <f t="shared" si="8"/>
        <v>15000</v>
      </c>
      <c r="I297" s="4">
        <f t="shared" si="9"/>
        <v>10300</v>
      </c>
      <c r="J297" s="4">
        <f t="shared" si="9"/>
        <v>15500</v>
      </c>
    </row>
    <row r="298" spans="1:10" x14ac:dyDescent="0.25">
      <c r="A298" s="25"/>
      <c r="B298" s="25" t="s">
        <v>1289</v>
      </c>
      <c r="C298" s="7" t="s">
        <v>5215</v>
      </c>
      <c r="D298" s="7" t="s">
        <v>4658</v>
      </c>
      <c r="E298" s="63">
        <v>2500</v>
      </c>
      <c r="F298" s="63">
        <v>5000</v>
      </c>
      <c r="G298" s="14">
        <f t="shared" si="8"/>
        <v>5000</v>
      </c>
      <c r="H298" s="14">
        <f t="shared" si="8"/>
        <v>10000</v>
      </c>
      <c r="I298" s="4">
        <f t="shared" si="9"/>
        <v>5200</v>
      </c>
      <c r="J298" s="4">
        <f t="shared" si="9"/>
        <v>10300</v>
      </c>
    </row>
    <row r="299" spans="1:10" x14ac:dyDescent="0.25">
      <c r="A299" s="25"/>
      <c r="B299" s="25" t="s">
        <v>1290</v>
      </c>
      <c r="C299" s="7"/>
      <c r="D299" s="7" t="s">
        <v>4659</v>
      </c>
      <c r="E299" s="63">
        <v>5000</v>
      </c>
      <c r="F299" s="63">
        <v>7500</v>
      </c>
      <c r="G299" s="14">
        <f t="shared" si="8"/>
        <v>10000</v>
      </c>
      <c r="H299" s="14">
        <f t="shared" si="8"/>
        <v>15000</v>
      </c>
      <c r="I299" s="4">
        <f t="shared" si="9"/>
        <v>10300</v>
      </c>
      <c r="J299" s="4">
        <f t="shared" si="9"/>
        <v>15500</v>
      </c>
    </row>
    <row r="300" spans="1:10" x14ac:dyDescent="0.25">
      <c r="A300" s="25"/>
      <c r="B300" s="25" t="s">
        <v>1290</v>
      </c>
      <c r="C300" s="7"/>
      <c r="D300" s="7" t="s">
        <v>4660</v>
      </c>
      <c r="E300" s="63">
        <v>5000</v>
      </c>
      <c r="F300" s="63">
        <v>7500</v>
      </c>
      <c r="G300" s="14">
        <f t="shared" si="8"/>
        <v>10000</v>
      </c>
      <c r="H300" s="14">
        <f t="shared" si="8"/>
        <v>15000</v>
      </c>
      <c r="I300" s="4">
        <f t="shared" si="9"/>
        <v>10300</v>
      </c>
      <c r="J300" s="4">
        <f t="shared" si="9"/>
        <v>15500</v>
      </c>
    </row>
    <row r="301" spans="1:10" x14ac:dyDescent="0.25">
      <c r="A301" s="25"/>
      <c r="B301" s="25" t="s">
        <v>1289</v>
      </c>
      <c r="C301" s="7" t="s">
        <v>5217</v>
      </c>
      <c r="D301" s="7" t="s">
        <v>4661</v>
      </c>
      <c r="E301" s="63">
        <v>15000</v>
      </c>
      <c r="F301" s="63">
        <v>25000</v>
      </c>
      <c r="G301" s="14">
        <f t="shared" si="8"/>
        <v>30000</v>
      </c>
      <c r="H301" s="14">
        <f t="shared" si="8"/>
        <v>50000</v>
      </c>
      <c r="I301" s="4">
        <f t="shared" si="9"/>
        <v>31000</v>
      </c>
      <c r="J301" s="133">
        <v>36400</v>
      </c>
    </row>
    <row r="302" spans="1:10" x14ac:dyDescent="0.25">
      <c r="A302" s="25"/>
      <c r="B302" s="25" t="s">
        <v>1290</v>
      </c>
      <c r="C302" s="7"/>
      <c r="D302" s="7" t="s">
        <v>4662</v>
      </c>
      <c r="E302" s="85"/>
      <c r="F302" s="85"/>
      <c r="G302" s="85"/>
      <c r="H302" s="85"/>
      <c r="I302" s="4"/>
      <c r="J302" s="4"/>
    </row>
    <row r="303" spans="1:10" x14ac:dyDescent="0.25">
      <c r="A303" s="25"/>
      <c r="B303" s="25" t="s">
        <v>1289</v>
      </c>
      <c r="C303" s="7">
        <v>236.1027</v>
      </c>
      <c r="D303" s="7" t="s">
        <v>4663</v>
      </c>
      <c r="E303" s="63">
        <v>5000</v>
      </c>
      <c r="F303" s="63">
        <v>7500</v>
      </c>
      <c r="G303" s="14">
        <f t="shared" si="8"/>
        <v>10000</v>
      </c>
      <c r="H303" s="14">
        <f t="shared" si="8"/>
        <v>15000</v>
      </c>
      <c r="I303" s="4">
        <f t="shared" si="9"/>
        <v>10300</v>
      </c>
      <c r="J303" s="4">
        <f t="shared" si="9"/>
        <v>15500</v>
      </c>
    </row>
    <row r="304" spans="1:10" x14ac:dyDescent="0.25">
      <c r="A304" s="25"/>
      <c r="B304" s="25" t="s">
        <v>1290</v>
      </c>
      <c r="C304" s="7"/>
      <c r="D304" s="7" t="s">
        <v>4664</v>
      </c>
      <c r="E304" s="85"/>
      <c r="F304" s="85"/>
      <c r="G304" s="85"/>
      <c r="H304" s="85"/>
      <c r="I304" s="4"/>
      <c r="J304" s="4"/>
    </row>
    <row r="305" spans="1:10" x14ac:dyDescent="0.25">
      <c r="A305" s="25"/>
      <c r="B305" s="25" t="s">
        <v>1289</v>
      </c>
      <c r="C305" s="7" t="s">
        <v>5218</v>
      </c>
      <c r="D305" s="7" t="s">
        <v>4665</v>
      </c>
      <c r="E305" s="63">
        <v>5000</v>
      </c>
      <c r="F305" s="63">
        <v>7500</v>
      </c>
      <c r="G305" s="14">
        <f t="shared" si="8"/>
        <v>10000</v>
      </c>
      <c r="H305" s="14">
        <f t="shared" si="8"/>
        <v>15000</v>
      </c>
      <c r="I305" s="4">
        <f t="shared" si="9"/>
        <v>10300</v>
      </c>
      <c r="J305" s="4">
        <f t="shared" si="9"/>
        <v>15500</v>
      </c>
    </row>
    <row r="306" spans="1:10" x14ac:dyDescent="0.25">
      <c r="A306" s="25"/>
      <c r="B306" s="25" t="s">
        <v>1290</v>
      </c>
      <c r="C306" s="7"/>
      <c r="D306" s="7" t="s">
        <v>4666</v>
      </c>
      <c r="E306" s="63">
        <v>5000</v>
      </c>
      <c r="F306" s="63">
        <v>7500</v>
      </c>
      <c r="G306" s="14">
        <f t="shared" si="8"/>
        <v>10000</v>
      </c>
      <c r="H306" s="14">
        <f t="shared" si="8"/>
        <v>15000</v>
      </c>
      <c r="I306" s="4">
        <f t="shared" si="9"/>
        <v>10300</v>
      </c>
      <c r="J306" s="4">
        <f t="shared" si="9"/>
        <v>15500</v>
      </c>
    </row>
    <row r="307" spans="1:10" ht="27.6" x14ac:dyDescent="0.25">
      <c r="A307" s="25"/>
      <c r="B307" s="25" t="s">
        <v>1289</v>
      </c>
      <c r="C307" s="7" t="s">
        <v>5219</v>
      </c>
      <c r="D307" s="7" t="s">
        <v>4667</v>
      </c>
      <c r="E307" s="63">
        <v>15000</v>
      </c>
      <c r="F307" s="63">
        <v>25000</v>
      </c>
      <c r="G307" s="14">
        <f t="shared" si="8"/>
        <v>30000</v>
      </c>
      <c r="H307" s="14">
        <f t="shared" si="8"/>
        <v>50000</v>
      </c>
      <c r="I307" s="4">
        <f t="shared" si="9"/>
        <v>31000</v>
      </c>
      <c r="J307" s="133">
        <v>36400</v>
      </c>
    </row>
    <row r="308" spans="1:10" x14ac:dyDescent="0.25">
      <c r="A308" s="25"/>
      <c r="B308" s="25" t="s">
        <v>1290</v>
      </c>
      <c r="C308" s="7"/>
      <c r="D308" s="7" t="s">
        <v>4668</v>
      </c>
      <c r="E308" s="63">
        <v>5000</v>
      </c>
      <c r="F308" s="63">
        <v>7500</v>
      </c>
      <c r="G308" s="14">
        <f t="shared" si="8"/>
        <v>10000</v>
      </c>
      <c r="H308" s="14">
        <f t="shared" si="8"/>
        <v>15000</v>
      </c>
      <c r="I308" s="4">
        <f t="shared" si="9"/>
        <v>10300</v>
      </c>
      <c r="J308" s="4">
        <f t="shared" si="9"/>
        <v>15500</v>
      </c>
    </row>
    <row r="309" spans="1:10" x14ac:dyDescent="0.25">
      <c r="A309" s="25"/>
      <c r="B309" s="25" t="s">
        <v>1290</v>
      </c>
      <c r="C309" s="7"/>
      <c r="D309" s="7" t="s">
        <v>4669</v>
      </c>
      <c r="E309" s="63">
        <v>15000</v>
      </c>
      <c r="F309" s="63">
        <v>25000</v>
      </c>
      <c r="G309" s="14">
        <f t="shared" si="8"/>
        <v>30000</v>
      </c>
      <c r="H309" s="14">
        <f t="shared" si="8"/>
        <v>50000</v>
      </c>
      <c r="I309" s="4">
        <f t="shared" si="9"/>
        <v>31000</v>
      </c>
      <c r="J309" s="133">
        <v>36400</v>
      </c>
    </row>
    <row r="310" spans="1:10" x14ac:dyDescent="0.25">
      <c r="A310" s="25"/>
      <c r="B310" s="25" t="s">
        <v>1290</v>
      </c>
      <c r="C310" s="7"/>
      <c r="D310" s="7" t="s">
        <v>4670</v>
      </c>
      <c r="E310" s="85"/>
      <c r="F310" s="85"/>
      <c r="G310" s="85"/>
      <c r="H310" s="85"/>
      <c r="I310" s="4"/>
      <c r="J310" s="4"/>
    </row>
    <row r="311" spans="1:10" x14ac:dyDescent="0.25">
      <c r="A311" s="25"/>
      <c r="B311" s="25" t="s">
        <v>1289</v>
      </c>
      <c r="C311" s="7" t="s">
        <v>5220</v>
      </c>
      <c r="D311" s="7" t="s">
        <v>4671</v>
      </c>
      <c r="E311" s="63">
        <v>5000</v>
      </c>
      <c r="F311" s="63">
        <v>7500</v>
      </c>
      <c r="G311" s="14">
        <f t="shared" si="8"/>
        <v>10000</v>
      </c>
      <c r="H311" s="14">
        <f t="shared" si="8"/>
        <v>15000</v>
      </c>
      <c r="I311" s="4">
        <f t="shared" si="9"/>
        <v>10300</v>
      </c>
      <c r="J311" s="4">
        <f t="shared" si="9"/>
        <v>15500</v>
      </c>
    </row>
    <row r="312" spans="1:10" x14ac:dyDescent="0.25">
      <c r="A312" s="25"/>
      <c r="B312" s="25" t="s">
        <v>1289</v>
      </c>
      <c r="C312" s="7" t="s">
        <v>5221</v>
      </c>
      <c r="D312" s="7" t="s">
        <v>4672</v>
      </c>
      <c r="E312" s="63">
        <v>5000</v>
      </c>
      <c r="F312" s="63">
        <v>15000</v>
      </c>
      <c r="G312" s="14">
        <f t="shared" si="8"/>
        <v>10000</v>
      </c>
      <c r="H312" s="14">
        <f t="shared" si="8"/>
        <v>30000</v>
      </c>
      <c r="I312" s="4">
        <f t="shared" si="9"/>
        <v>10300</v>
      </c>
      <c r="J312" s="4">
        <f t="shared" si="9"/>
        <v>31000</v>
      </c>
    </row>
    <row r="313" spans="1:10" x14ac:dyDescent="0.25">
      <c r="A313" s="25"/>
      <c r="B313" s="25" t="s">
        <v>1290</v>
      </c>
      <c r="C313" s="7"/>
      <c r="D313" s="7" t="s">
        <v>4673</v>
      </c>
      <c r="E313" s="63">
        <v>5000</v>
      </c>
      <c r="F313" s="63">
        <v>15000</v>
      </c>
      <c r="G313" s="14">
        <f t="shared" si="8"/>
        <v>10000</v>
      </c>
      <c r="H313" s="14">
        <f t="shared" si="8"/>
        <v>30000</v>
      </c>
      <c r="I313" s="4">
        <f t="shared" si="9"/>
        <v>10300</v>
      </c>
      <c r="J313" s="4">
        <f t="shared" si="9"/>
        <v>31000</v>
      </c>
    </row>
    <row r="314" spans="1:10" x14ac:dyDescent="0.25">
      <c r="A314" s="25"/>
      <c r="B314" s="25" t="s">
        <v>1290</v>
      </c>
      <c r="C314" s="7"/>
      <c r="D314" s="7" t="s">
        <v>4674</v>
      </c>
      <c r="E314" s="63">
        <v>5000</v>
      </c>
      <c r="F314" s="63">
        <v>7500</v>
      </c>
      <c r="G314" s="14">
        <f t="shared" si="8"/>
        <v>10000</v>
      </c>
      <c r="H314" s="14">
        <f t="shared" si="8"/>
        <v>15000</v>
      </c>
      <c r="I314" s="4">
        <f t="shared" si="9"/>
        <v>10300</v>
      </c>
      <c r="J314" s="4">
        <f t="shared" si="9"/>
        <v>15500</v>
      </c>
    </row>
    <row r="315" spans="1:10" x14ac:dyDescent="0.25">
      <c r="A315" s="25"/>
      <c r="B315" s="25" t="s">
        <v>1290</v>
      </c>
      <c r="C315" s="7"/>
      <c r="D315" s="7" t="s">
        <v>4675</v>
      </c>
      <c r="E315" s="85"/>
      <c r="F315" s="85"/>
      <c r="G315" s="85"/>
      <c r="H315" s="85"/>
      <c r="I315" s="4"/>
      <c r="J315" s="4"/>
    </row>
    <row r="316" spans="1:10" x14ac:dyDescent="0.25">
      <c r="A316" s="25"/>
      <c r="B316" s="25" t="s">
        <v>1289</v>
      </c>
      <c r="C316" s="7">
        <v>236.1035</v>
      </c>
      <c r="D316" s="7" t="s">
        <v>4578</v>
      </c>
      <c r="E316" s="63">
        <v>10000</v>
      </c>
      <c r="F316" s="63">
        <v>20000</v>
      </c>
      <c r="G316" s="14">
        <f t="shared" si="8"/>
        <v>20000</v>
      </c>
      <c r="H316" s="14">
        <f t="shared" si="8"/>
        <v>40000</v>
      </c>
      <c r="I316" s="4">
        <f t="shared" si="9"/>
        <v>20600</v>
      </c>
      <c r="J316" s="133">
        <v>36400</v>
      </c>
    </row>
    <row r="317" spans="1:10" ht="16.8" x14ac:dyDescent="0.25">
      <c r="A317" s="25"/>
      <c r="B317" s="25" t="s">
        <v>1290</v>
      </c>
      <c r="C317" s="7"/>
      <c r="D317" s="7" t="s">
        <v>4676</v>
      </c>
      <c r="E317" s="134">
        <v>2</v>
      </c>
      <c r="F317" s="134">
        <v>2</v>
      </c>
      <c r="G317" s="134">
        <v>2</v>
      </c>
      <c r="H317" s="134">
        <v>2</v>
      </c>
      <c r="I317" s="134">
        <v>2</v>
      </c>
      <c r="J317" s="134">
        <v>2</v>
      </c>
    </row>
    <row r="318" spans="1:10" x14ac:dyDescent="0.25">
      <c r="A318" s="25"/>
      <c r="B318" s="25" t="s">
        <v>1290</v>
      </c>
      <c r="D318" s="7" t="s">
        <v>4677</v>
      </c>
      <c r="E318" s="85"/>
      <c r="F318" s="85"/>
      <c r="G318" s="85"/>
      <c r="H318" s="85"/>
      <c r="I318" s="4"/>
      <c r="J318" s="4"/>
    </row>
    <row r="319" spans="1:10" x14ac:dyDescent="0.25">
      <c r="A319" s="25"/>
      <c r="B319" s="25" t="s">
        <v>1289</v>
      </c>
      <c r="C319" s="7" t="s">
        <v>5222</v>
      </c>
      <c r="D319" s="7" t="s">
        <v>4678</v>
      </c>
      <c r="E319" s="63">
        <v>7500</v>
      </c>
      <c r="F319" s="63">
        <v>15000</v>
      </c>
      <c r="G319" s="14">
        <f t="shared" si="8"/>
        <v>15000</v>
      </c>
      <c r="H319" s="14">
        <f t="shared" si="8"/>
        <v>30000</v>
      </c>
      <c r="I319" s="4">
        <f t="shared" si="9"/>
        <v>15500</v>
      </c>
      <c r="J319" s="4">
        <f t="shared" si="9"/>
        <v>31000</v>
      </c>
    </row>
    <row r="320" spans="1:10" x14ac:dyDescent="0.25">
      <c r="A320" s="25"/>
      <c r="B320" s="25" t="s">
        <v>1289</v>
      </c>
      <c r="C320" s="7" t="s">
        <v>5223</v>
      </c>
      <c r="D320" s="7" t="s">
        <v>4586</v>
      </c>
      <c r="E320" s="63">
        <v>10000</v>
      </c>
      <c r="F320" s="63">
        <v>20000</v>
      </c>
      <c r="G320" s="14">
        <f t="shared" si="8"/>
        <v>20000</v>
      </c>
      <c r="H320" s="14">
        <f t="shared" si="8"/>
        <v>40000</v>
      </c>
      <c r="I320" s="4">
        <f t="shared" si="9"/>
        <v>20600</v>
      </c>
      <c r="J320" s="133">
        <v>36400</v>
      </c>
    </row>
    <row r="321" spans="1:10" x14ac:dyDescent="0.25">
      <c r="A321" s="25"/>
      <c r="B321" s="25" t="s">
        <v>1290</v>
      </c>
      <c r="C321" s="7"/>
      <c r="D321" s="7" t="s">
        <v>4587</v>
      </c>
      <c r="E321" s="63">
        <v>10000</v>
      </c>
      <c r="F321" s="63">
        <v>20000</v>
      </c>
      <c r="G321" s="14">
        <f t="shared" si="8"/>
        <v>20000</v>
      </c>
      <c r="H321" s="14">
        <f t="shared" si="8"/>
        <v>40000</v>
      </c>
      <c r="I321" s="4">
        <f t="shared" si="9"/>
        <v>20600</v>
      </c>
      <c r="J321" s="133">
        <v>36400</v>
      </c>
    </row>
    <row r="322" spans="1:10" x14ac:dyDescent="0.25">
      <c r="A322" s="25"/>
      <c r="B322" s="25" t="s">
        <v>1289</v>
      </c>
      <c r="C322" s="7" t="s">
        <v>5224</v>
      </c>
      <c r="D322" s="7" t="s">
        <v>4588</v>
      </c>
      <c r="E322" s="63">
        <v>2500</v>
      </c>
      <c r="F322" s="63">
        <v>5000</v>
      </c>
      <c r="G322" s="14">
        <f t="shared" si="8"/>
        <v>5000</v>
      </c>
      <c r="H322" s="14">
        <f t="shared" si="8"/>
        <v>10000</v>
      </c>
      <c r="I322" s="4">
        <f t="shared" si="9"/>
        <v>5200</v>
      </c>
      <c r="J322" s="4">
        <f t="shared" si="9"/>
        <v>10300</v>
      </c>
    </row>
    <row r="323" spans="1:10" x14ac:dyDescent="0.25">
      <c r="A323" s="25"/>
      <c r="B323" s="25" t="s">
        <v>1290</v>
      </c>
      <c r="D323" s="7" t="s">
        <v>4679</v>
      </c>
      <c r="E323" s="85"/>
      <c r="F323" s="85"/>
      <c r="G323" s="85"/>
      <c r="H323" s="85"/>
      <c r="I323" s="4"/>
      <c r="J323" s="4"/>
    </row>
    <row r="324" spans="1:10" x14ac:dyDescent="0.25">
      <c r="A324" s="25"/>
      <c r="B324" s="25" t="s">
        <v>1289</v>
      </c>
      <c r="C324" s="7" t="s">
        <v>5225</v>
      </c>
      <c r="D324" s="7" t="s">
        <v>4680</v>
      </c>
      <c r="E324" s="63">
        <v>3000</v>
      </c>
      <c r="F324" s="63">
        <v>6000</v>
      </c>
      <c r="G324" s="14">
        <f t="shared" ref="G324:H338" si="10">E324*2</f>
        <v>6000</v>
      </c>
      <c r="H324" s="14">
        <f t="shared" si="10"/>
        <v>12000</v>
      </c>
      <c r="I324" s="4">
        <f t="shared" si="9"/>
        <v>6200</v>
      </c>
      <c r="J324" s="4">
        <f t="shared" si="9"/>
        <v>12400</v>
      </c>
    </row>
    <row r="325" spans="1:10" x14ac:dyDescent="0.25">
      <c r="A325" s="25"/>
      <c r="B325" s="25" t="s">
        <v>1289</v>
      </c>
      <c r="C325" s="7" t="s">
        <v>5226</v>
      </c>
      <c r="D325" s="7" t="s">
        <v>4681</v>
      </c>
      <c r="E325" s="63">
        <v>10000</v>
      </c>
      <c r="F325" s="63">
        <v>16000</v>
      </c>
      <c r="G325" s="14">
        <f t="shared" si="10"/>
        <v>20000</v>
      </c>
      <c r="H325" s="14">
        <f t="shared" si="10"/>
        <v>32000</v>
      </c>
      <c r="I325" s="4">
        <f t="shared" ref="I325:J338" si="11">ROUND(G325*1.03241, -2)</f>
        <v>20600</v>
      </c>
      <c r="J325" s="4">
        <f t="shared" si="11"/>
        <v>33000</v>
      </c>
    </row>
    <row r="326" spans="1:10" ht="27.6" x14ac:dyDescent="0.25">
      <c r="A326" s="25"/>
      <c r="B326" s="25" t="s">
        <v>1289</v>
      </c>
      <c r="C326" s="7" t="s">
        <v>5227</v>
      </c>
      <c r="D326" s="7" t="s">
        <v>4682</v>
      </c>
      <c r="E326" s="63">
        <v>15000</v>
      </c>
      <c r="F326" s="63">
        <v>25000</v>
      </c>
      <c r="G326" s="14">
        <f t="shared" si="10"/>
        <v>30000</v>
      </c>
      <c r="H326" s="14">
        <f t="shared" si="10"/>
        <v>50000</v>
      </c>
      <c r="I326" s="4">
        <f t="shared" si="11"/>
        <v>31000</v>
      </c>
      <c r="J326" s="133">
        <v>36400</v>
      </c>
    </row>
    <row r="327" spans="1:10" x14ac:dyDescent="0.25">
      <c r="A327" s="25"/>
      <c r="B327" s="25" t="s">
        <v>1289</v>
      </c>
      <c r="C327" s="7" t="s">
        <v>5228</v>
      </c>
      <c r="D327" s="7" t="s">
        <v>4683</v>
      </c>
      <c r="E327" s="63">
        <v>5000</v>
      </c>
      <c r="F327" s="63">
        <v>10000</v>
      </c>
      <c r="G327" s="14">
        <f t="shared" si="10"/>
        <v>10000</v>
      </c>
      <c r="H327" s="14">
        <f t="shared" si="10"/>
        <v>20000</v>
      </c>
      <c r="I327" s="4">
        <f t="shared" si="11"/>
        <v>10300</v>
      </c>
      <c r="J327" s="4">
        <f t="shared" si="11"/>
        <v>20600</v>
      </c>
    </row>
    <row r="328" spans="1:10" x14ac:dyDescent="0.25">
      <c r="A328" s="25"/>
      <c r="B328" s="25" t="s">
        <v>1290</v>
      </c>
      <c r="C328" s="7"/>
      <c r="D328" s="7" t="s">
        <v>4684</v>
      </c>
      <c r="E328" s="85"/>
      <c r="F328" s="85"/>
      <c r="G328" s="85"/>
      <c r="H328" s="85"/>
      <c r="I328" s="4"/>
      <c r="J328" s="4"/>
    </row>
    <row r="329" spans="1:10" x14ac:dyDescent="0.25">
      <c r="A329" s="25"/>
      <c r="B329" s="25" t="s">
        <v>1289</v>
      </c>
      <c r="C329" s="7" t="s">
        <v>5229</v>
      </c>
      <c r="D329" s="7" t="s">
        <v>4685</v>
      </c>
      <c r="E329" s="63">
        <v>10000</v>
      </c>
      <c r="F329" s="63">
        <v>20000</v>
      </c>
      <c r="G329" s="14">
        <f t="shared" si="10"/>
        <v>20000</v>
      </c>
      <c r="H329" s="14">
        <f t="shared" si="10"/>
        <v>40000</v>
      </c>
      <c r="I329" s="4">
        <f t="shared" si="11"/>
        <v>20600</v>
      </c>
      <c r="J329" s="133">
        <v>36400</v>
      </c>
    </row>
    <row r="330" spans="1:10" x14ac:dyDescent="0.25">
      <c r="A330" s="25"/>
      <c r="B330" s="25" t="s">
        <v>1289</v>
      </c>
      <c r="C330" s="7" t="s">
        <v>5230</v>
      </c>
      <c r="D330" s="7" t="s">
        <v>4593</v>
      </c>
      <c r="E330" s="63">
        <v>2500</v>
      </c>
      <c r="F330" s="63">
        <v>5000</v>
      </c>
      <c r="G330" s="14">
        <f t="shared" si="10"/>
        <v>5000</v>
      </c>
      <c r="H330" s="14">
        <f t="shared" si="10"/>
        <v>10000</v>
      </c>
      <c r="I330" s="4">
        <f t="shared" si="11"/>
        <v>5200</v>
      </c>
      <c r="J330" s="4">
        <f t="shared" si="11"/>
        <v>10300</v>
      </c>
    </row>
    <row r="331" spans="1:10" x14ac:dyDescent="0.25">
      <c r="A331" s="25"/>
      <c r="B331" s="25" t="s">
        <v>1290</v>
      </c>
      <c r="C331" s="7"/>
      <c r="D331" s="7" t="s">
        <v>4594</v>
      </c>
      <c r="E331" s="63">
        <v>2500</v>
      </c>
      <c r="F331" s="63">
        <v>5000</v>
      </c>
      <c r="G331" s="14">
        <f t="shared" si="10"/>
        <v>5000</v>
      </c>
      <c r="H331" s="14">
        <f t="shared" si="10"/>
        <v>10000</v>
      </c>
      <c r="I331" s="4">
        <f t="shared" si="11"/>
        <v>5200</v>
      </c>
      <c r="J331" s="4">
        <f t="shared" si="11"/>
        <v>10300</v>
      </c>
    </row>
    <row r="332" spans="1:10" x14ac:dyDescent="0.25">
      <c r="A332" s="25"/>
      <c r="B332" s="25" t="s">
        <v>1289</v>
      </c>
      <c r="C332" s="7" t="s">
        <v>5231</v>
      </c>
      <c r="D332" s="7" t="s">
        <v>4585</v>
      </c>
      <c r="E332" s="63">
        <v>1500</v>
      </c>
      <c r="F332" s="63">
        <v>3000</v>
      </c>
      <c r="G332" s="14">
        <f t="shared" si="10"/>
        <v>3000</v>
      </c>
      <c r="H332" s="14">
        <f t="shared" si="10"/>
        <v>6000</v>
      </c>
      <c r="I332" s="4">
        <f t="shared" si="11"/>
        <v>3100</v>
      </c>
      <c r="J332" s="4">
        <f t="shared" si="11"/>
        <v>6200</v>
      </c>
    </row>
    <row r="333" spans="1:10" x14ac:dyDescent="0.25">
      <c r="A333" s="25"/>
      <c r="B333" s="25" t="s">
        <v>1290</v>
      </c>
      <c r="C333" s="7"/>
      <c r="D333" s="7" t="s">
        <v>4686</v>
      </c>
      <c r="E333" s="85"/>
      <c r="F333" s="85"/>
      <c r="G333" s="85"/>
      <c r="H333" s="85"/>
      <c r="I333" s="4"/>
      <c r="J333" s="4"/>
    </row>
    <row r="334" spans="1:10" x14ac:dyDescent="0.25">
      <c r="A334" s="25"/>
      <c r="B334" s="25" t="s">
        <v>1289</v>
      </c>
      <c r="C334" s="7">
        <v>236.1045</v>
      </c>
      <c r="D334" s="7" t="s">
        <v>4687</v>
      </c>
      <c r="E334" s="63">
        <v>2500</v>
      </c>
      <c r="F334" s="63">
        <v>5000</v>
      </c>
      <c r="G334" s="14">
        <f t="shared" si="10"/>
        <v>5000</v>
      </c>
      <c r="H334" s="14">
        <f t="shared" si="10"/>
        <v>10000</v>
      </c>
      <c r="I334" s="4">
        <f t="shared" si="11"/>
        <v>5200</v>
      </c>
      <c r="J334" s="4">
        <f t="shared" si="11"/>
        <v>10300</v>
      </c>
    </row>
    <row r="335" spans="1:10" x14ac:dyDescent="0.25">
      <c r="A335" s="25"/>
      <c r="B335" s="25" t="s">
        <v>1290</v>
      </c>
      <c r="C335" s="7"/>
      <c r="D335" s="7" t="s">
        <v>4688</v>
      </c>
      <c r="E335" s="85"/>
      <c r="F335" s="85"/>
      <c r="G335" s="85"/>
      <c r="H335" s="85"/>
      <c r="I335" s="4"/>
      <c r="J335" s="4"/>
    </row>
    <row r="336" spans="1:10" x14ac:dyDescent="0.25">
      <c r="A336" s="25"/>
      <c r="B336" s="25" t="s">
        <v>1289</v>
      </c>
      <c r="C336" s="7">
        <v>236.10470000000001</v>
      </c>
      <c r="D336" s="7" t="s">
        <v>4689</v>
      </c>
      <c r="E336" s="63">
        <v>2500</v>
      </c>
      <c r="F336" s="63">
        <v>5000</v>
      </c>
      <c r="G336" s="14">
        <f t="shared" si="10"/>
        <v>5000</v>
      </c>
      <c r="H336" s="14">
        <f t="shared" si="10"/>
        <v>10000</v>
      </c>
      <c r="I336" s="4">
        <f t="shared" si="11"/>
        <v>5200</v>
      </c>
      <c r="J336" s="4">
        <f t="shared" si="11"/>
        <v>10300</v>
      </c>
    </row>
    <row r="337" spans="1:10" x14ac:dyDescent="0.25">
      <c r="A337" s="25"/>
      <c r="B337" s="25" t="s">
        <v>1290</v>
      </c>
      <c r="C337" s="7"/>
      <c r="D337" s="7" t="s">
        <v>4690</v>
      </c>
      <c r="E337" s="85"/>
      <c r="F337" s="85"/>
      <c r="G337" s="85"/>
      <c r="H337" s="85"/>
      <c r="I337" s="4"/>
      <c r="J337" s="4"/>
    </row>
    <row r="338" spans="1:10" x14ac:dyDescent="0.25">
      <c r="A338" s="25"/>
      <c r="B338" s="25" t="s">
        <v>1289</v>
      </c>
      <c r="C338" s="7">
        <v>236.10489999999999</v>
      </c>
      <c r="D338" s="7" t="s">
        <v>4691</v>
      </c>
      <c r="E338" s="63">
        <v>2500</v>
      </c>
      <c r="F338" s="63">
        <v>5000</v>
      </c>
      <c r="G338" s="14">
        <f t="shared" si="10"/>
        <v>5000</v>
      </c>
      <c r="H338" s="14">
        <f t="shared" si="10"/>
        <v>10000</v>
      </c>
      <c r="I338" s="4">
        <f t="shared" si="11"/>
        <v>5200</v>
      </c>
      <c r="J338" s="4">
        <f t="shared" si="11"/>
        <v>10300</v>
      </c>
    </row>
    <row r="339" spans="1:10" ht="49.5" customHeight="1" x14ac:dyDescent="0.25">
      <c r="A339" s="25"/>
      <c r="B339" s="25" t="s">
        <v>1290</v>
      </c>
      <c r="C339" s="128"/>
      <c r="D339" s="7" t="s">
        <v>4692</v>
      </c>
      <c r="E339" s="7"/>
      <c r="F339" s="7"/>
      <c r="G339" s="7"/>
      <c r="H339" s="7"/>
      <c r="I339" s="7"/>
      <c r="J339" s="7"/>
    </row>
    <row r="340" spans="1:10" ht="60" customHeight="1" x14ac:dyDescent="0.25">
      <c r="A340" s="25"/>
      <c r="B340" s="25" t="s">
        <v>1290</v>
      </c>
      <c r="C340" s="128"/>
      <c r="D340" s="7" t="s">
        <v>4693</v>
      </c>
      <c r="E340" s="7"/>
      <c r="F340" s="7"/>
      <c r="G340" s="7"/>
      <c r="H340" s="7"/>
      <c r="I340" s="7"/>
      <c r="J340" s="7"/>
    </row>
    <row r="341" spans="1:10" ht="60" customHeight="1" x14ac:dyDescent="0.25">
      <c r="A341" s="25"/>
      <c r="B341" s="25" t="s">
        <v>1290</v>
      </c>
      <c r="C341" s="128"/>
      <c r="D341" s="7" t="s">
        <v>4694</v>
      </c>
      <c r="E341" s="7"/>
      <c r="F341" s="7"/>
      <c r="G341" s="7"/>
      <c r="H341" s="7"/>
      <c r="I341" s="7"/>
      <c r="J341" s="7"/>
    </row>
    <row r="342" spans="1:10" ht="63" customHeight="1" x14ac:dyDescent="0.25">
      <c r="A342" s="25"/>
      <c r="B342" s="25" t="s">
        <v>1290</v>
      </c>
      <c r="C342" s="128"/>
      <c r="D342" s="27" t="s">
        <v>4695</v>
      </c>
      <c r="E342" s="27"/>
      <c r="F342" s="27"/>
      <c r="G342" s="27"/>
      <c r="H342" s="27"/>
      <c r="I342" s="27"/>
      <c r="J342" s="27"/>
    </row>
    <row r="343" spans="1:10" ht="30" customHeight="1" x14ac:dyDescent="0.25">
      <c r="A343" s="25"/>
      <c r="B343" s="25" t="s">
        <v>1290</v>
      </c>
      <c r="C343" s="128"/>
      <c r="D343" s="137" t="s">
        <v>1269</v>
      </c>
      <c r="E343" s="137"/>
      <c r="F343" s="137"/>
      <c r="G343" s="137"/>
      <c r="H343" s="137"/>
      <c r="I343" s="137"/>
      <c r="J343" s="137"/>
    </row>
    <row r="344" spans="1:10" ht="55.2" x14ac:dyDescent="0.25">
      <c r="A344" s="25"/>
      <c r="B344" s="25" t="s">
        <v>1290</v>
      </c>
      <c r="C344" s="128"/>
      <c r="D344" s="87" t="s">
        <v>4373</v>
      </c>
      <c r="E344" s="87"/>
      <c r="F344" s="87"/>
      <c r="G344" s="87"/>
      <c r="H344" s="87"/>
      <c r="I344" s="87"/>
      <c r="J344" s="87"/>
    </row>
  </sheetData>
  <autoFilter ref="B1:B344" xr:uid="{6C92129B-D7BA-4462-BF23-D17D352DD93B}"/>
  <pageMargins left="0.7" right="0.7" top="0.75" bottom="0.75" header="0.3" footer="0.3"/>
  <pageSetup scale="66" fitToHeight="0" orientation="landscape" verticalDpi="598"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A31A5-F491-45BD-A9D4-0BE14132880A}">
  <dimension ref="A1:J76"/>
  <sheetViews>
    <sheetView topLeftCell="C1" workbookViewId="0">
      <pane ySplit="1" topLeftCell="A2" activePane="bottomLeft" state="frozen"/>
      <selection activeCell="C1" sqref="C1"/>
      <selection pane="bottomLeft" activeCell="D1" sqref="D1"/>
    </sheetView>
  </sheetViews>
  <sheetFormatPr defaultColWidth="9.21875" defaultRowHeight="13.8" x14ac:dyDescent="0.25"/>
  <cols>
    <col min="1" max="1" width="7.77734375" style="1" hidden="1" customWidth="1"/>
    <col min="2" max="2" width="5.6640625" style="1" hidden="1" customWidth="1"/>
    <col min="3" max="3" width="13" style="84" customWidth="1"/>
    <col min="4" max="4" width="76.5546875" style="1" customWidth="1"/>
    <col min="5" max="5" width="11" style="59" customWidth="1"/>
    <col min="6" max="6" width="12.21875" style="59" customWidth="1"/>
    <col min="7" max="7" width="16.44140625" style="59" customWidth="1"/>
    <col min="8" max="8" width="16.44140625" style="59" bestFit="1" customWidth="1"/>
    <col min="9" max="9" width="17.21875" style="1" customWidth="1"/>
    <col min="10" max="10" width="14.44140625" style="1" customWidth="1"/>
    <col min="11" max="16384" width="9.21875" style="1"/>
  </cols>
  <sheetData>
    <row r="1" spans="1:10" s="164" customFormat="1" ht="57" customHeight="1" x14ac:dyDescent="0.3">
      <c r="A1" s="189" t="s">
        <v>502</v>
      </c>
      <c r="B1" s="189" t="s">
        <v>508</v>
      </c>
      <c r="C1" s="161" t="s">
        <v>420</v>
      </c>
      <c r="D1" s="151" t="s">
        <v>866</v>
      </c>
      <c r="E1" s="152" t="s">
        <v>423</v>
      </c>
      <c r="F1" s="152" t="s">
        <v>424</v>
      </c>
      <c r="G1" s="152" t="s">
        <v>421</v>
      </c>
      <c r="H1" s="152" t="s">
        <v>422</v>
      </c>
      <c r="I1" s="152" t="s">
        <v>425</v>
      </c>
      <c r="J1" s="152" t="s">
        <v>426</v>
      </c>
    </row>
    <row r="2" spans="1:10" ht="15.6" x14ac:dyDescent="0.25">
      <c r="A2" s="25">
        <v>1</v>
      </c>
      <c r="B2" s="25" t="s">
        <v>1290</v>
      </c>
      <c r="C2" s="71"/>
      <c r="D2" s="24" t="s">
        <v>1027</v>
      </c>
      <c r="E2" s="24"/>
      <c r="F2" s="24"/>
      <c r="G2" s="24"/>
      <c r="H2" s="24"/>
      <c r="I2" s="24"/>
      <c r="J2" s="24"/>
    </row>
    <row r="3" spans="1:10" x14ac:dyDescent="0.25">
      <c r="A3" s="25">
        <v>2</v>
      </c>
      <c r="B3" s="25" t="s">
        <v>1289</v>
      </c>
      <c r="C3" s="71">
        <v>237.31</v>
      </c>
      <c r="D3" s="7" t="s">
        <v>1028</v>
      </c>
      <c r="E3" s="64">
        <v>9500</v>
      </c>
      <c r="F3" s="64">
        <v>17000</v>
      </c>
      <c r="G3" s="60">
        <f>E3*2</f>
        <v>19000</v>
      </c>
      <c r="H3" s="60">
        <f>F3*2</f>
        <v>34000</v>
      </c>
      <c r="I3" s="53">
        <f>ROUND(G3*1.03241, -2)</f>
        <v>19600</v>
      </c>
      <c r="J3" s="54">
        <f>ROUND(H3*1.03241, -2)</f>
        <v>35100</v>
      </c>
    </row>
    <row r="4" spans="1:10" x14ac:dyDescent="0.25">
      <c r="A4" s="25">
        <v>3</v>
      </c>
      <c r="B4" s="25" t="s">
        <v>1290</v>
      </c>
      <c r="C4" s="71"/>
      <c r="D4" s="7" t="s">
        <v>1029</v>
      </c>
      <c r="E4" s="85"/>
      <c r="F4" s="85"/>
      <c r="G4" s="85"/>
      <c r="H4" s="85"/>
      <c r="I4" s="4"/>
      <c r="J4" s="4"/>
    </row>
    <row r="5" spans="1:10" x14ac:dyDescent="0.25">
      <c r="A5" s="25">
        <v>4</v>
      </c>
      <c r="B5" s="25" t="s">
        <v>1289</v>
      </c>
      <c r="C5" s="71" t="s">
        <v>1421</v>
      </c>
      <c r="D5" s="7" t="s">
        <v>1030</v>
      </c>
      <c r="E5" s="13">
        <v>2500</v>
      </c>
      <c r="F5" s="13">
        <v>5000</v>
      </c>
      <c r="G5" s="14">
        <f t="shared" ref="G5:H66" si="0">E5*2</f>
        <v>5000</v>
      </c>
      <c r="H5" s="14">
        <f t="shared" si="0"/>
        <v>10000</v>
      </c>
      <c r="I5" s="4">
        <f t="shared" ref="I5:J66" si="1">ROUND(G5*1.03241, -2)</f>
        <v>5200</v>
      </c>
      <c r="J5" s="4">
        <f t="shared" si="1"/>
        <v>10300</v>
      </c>
    </row>
    <row r="6" spans="1:10" x14ac:dyDescent="0.25">
      <c r="A6" s="25">
        <v>5</v>
      </c>
      <c r="B6" s="25" t="s">
        <v>1289</v>
      </c>
      <c r="C6" s="71" t="s">
        <v>1422</v>
      </c>
      <c r="D6" s="7" t="s">
        <v>1031</v>
      </c>
      <c r="E6" s="13">
        <v>5500</v>
      </c>
      <c r="F6" s="13">
        <v>10000</v>
      </c>
      <c r="G6" s="14">
        <f t="shared" si="0"/>
        <v>11000</v>
      </c>
      <c r="H6" s="14">
        <f t="shared" si="0"/>
        <v>20000</v>
      </c>
      <c r="I6" s="4">
        <f t="shared" si="1"/>
        <v>11400</v>
      </c>
      <c r="J6" s="4">
        <f t="shared" si="1"/>
        <v>20600</v>
      </c>
    </row>
    <row r="7" spans="1:10" x14ac:dyDescent="0.25">
      <c r="A7" s="25">
        <v>6</v>
      </c>
      <c r="B7" s="25" t="s">
        <v>1290</v>
      </c>
      <c r="C7" s="71"/>
      <c r="D7" s="7" t="s">
        <v>1032</v>
      </c>
      <c r="E7" s="85"/>
      <c r="F7" s="85"/>
      <c r="G7" s="85"/>
      <c r="H7" s="85"/>
      <c r="I7" s="4"/>
      <c r="J7" s="4"/>
    </row>
    <row r="8" spans="1:10" x14ac:dyDescent="0.25">
      <c r="A8" s="25">
        <v>7</v>
      </c>
      <c r="B8" s="25" t="s">
        <v>1289</v>
      </c>
      <c r="C8" s="71" t="s">
        <v>1424</v>
      </c>
      <c r="D8" s="7" t="s">
        <v>1033</v>
      </c>
      <c r="E8" s="13">
        <v>5500</v>
      </c>
      <c r="F8" s="13">
        <v>10000</v>
      </c>
      <c r="G8" s="14">
        <f t="shared" si="0"/>
        <v>11000</v>
      </c>
      <c r="H8" s="14">
        <f t="shared" si="0"/>
        <v>20000</v>
      </c>
      <c r="I8" s="4">
        <f t="shared" si="1"/>
        <v>11400</v>
      </c>
      <c r="J8" s="4">
        <f t="shared" si="1"/>
        <v>20600</v>
      </c>
    </row>
    <row r="9" spans="1:10" x14ac:dyDescent="0.25">
      <c r="A9" s="25">
        <v>8</v>
      </c>
      <c r="B9" s="25" t="s">
        <v>1289</v>
      </c>
      <c r="C9" s="71" t="s">
        <v>1425</v>
      </c>
      <c r="D9" s="7" t="s">
        <v>1034</v>
      </c>
      <c r="E9" s="13">
        <v>2500</v>
      </c>
      <c r="F9" s="13">
        <v>5000</v>
      </c>
      <c r="G9" s="14">
        <f t="shared" si="0"/>
        <v>5000</v>
      </c>
      <c r="H9" s="14">
        <f t="shared" si="0"/>
        <v>10000</v>
      </c>
      <c r="I9" s="4">
        <f t="shared" si="1"/>
        <v>5200</v>
      </c>
      <c r="J9" s="4">
        <f t="shared" si="1"/>
        <v>10300</v>
      </c>
    </row>
    <row r="10" spans="1:10" x14ac:dyDescent="0.25">
      <c r="A10" s="25">
        <v>9</v>
      </c>
      <c r="B10" s="25" t="s">
        <v>1289</v>
      </c>
      <c r="C10" s="71" t="s">
        <v>1426</v>
      </c>
      <c r="D10" s="7" t="s">
        <v>1035</v>
      </c>
      <c r="E10" s="13">
        <v>2500</v>
      </c>
      <c r="F10" s="13">
        <v>5000</v>
      </c>
      <c r="G10" s="14">
        <f t="shared" si="0"/>
        <v>5000</v>
      </c>
      <c r="H10" s="14">
        <f t="shared" si="0"/>
        <v>10000</v>
      </c>
      <c r="I10" s="4">
        <f t="shared" si="1"/>
        <v>5200</v>
      </c>
      <c r="J10" s="4">
        <f t="shared" si="1"/>
        <v>10300</v>
      </c>
    </row>
    <row r="11" spans="1:10" x14ac:dyDescent="0.25">
      <c r="A11" s="25">
        <v>10</v>
      </c>
      <c r="B11" s="25" t="s">
        <v>1289</v>
      </c>
      <c r="C11" s="71" t="s">
        <v>1423</v>
      </c>
      <c r="D11" s="7" t="s">
        <v>1036</v>
      </c>
      <c r="E11" s="13">
        <v>2500</v>
      </c>
      <c r="F11" s="13">
        <v>5000</v>
      </c>
      <c r="G11" s="14">
        <f t="shared" si="0"/>
        <v>5000</v>
      </c>
      <c r="H11" s="14">
        <f t="shared" si="0"/>
        <v>10000</v>
      </c>
      <c r="I11" s="4">
        <f t="shared" si="1"/>
        <v>5200</v>
      </c>
      <c r="J11" s="4">
        <f t="shared" si="1"/>
        <v>10300</v>
      </c>
    </row>
    <row r="12" spans="1:10" ht="15.6" x14ac:dyDescent="0.25">
      <c r="A12" s="25">
        <v>11</v>
      </c>
      <c r="B12" s="25" t="s">
        <v>1290</v>
      </c>
      <c r="C12" s="71"/>
      <c r="D12" s="24" t="s">
        <v>1037</v>
      </c>
      <c r="E12" s="24"/>
      <c r="F12" s="24"/>
      <c r="G12" s="24"/>
      <c r="H12" s="24"/>
      <c r="I12" s="24"/>
      <c r="J12" s="24"/>
    </row>
    <row r="13" spans="1:10" x14ac:dyDescent="0.25">
      <c r="A13" s="25">
        <v>12</v>
      </c>
      <c r="B13" s="25" t="s">
        <v>1290</v>
      </c>
      <c r="C13" s="71"/>
      <c r="D13" s="7" t="s">
        <v>1038</v>
      </c>
      <c r="E13" s="85"/>
      <c r="F13" s="85"/>
      <c r="G13" s="85"/>
      <c r="H13" s="85"/>
      <c r="I13" s="4"/>
      <c r="J13" s="4"/>
    </row>
    <row r="14" spans="1:10" x14ac:dyDescent="0.25">
      <c r="A14" s="25">
        <v>13</v>
      </c>
      <c r="B14" s="25" t="s">
        <v>1289</v>
      </c>
      <c r="C14" s="71" t="s">
        <v>1427</v>
      </c>
      <c r="D14" s="7" t="s">
        <v>1039</v>
      </c>
      <c r="E14" s="13">
        <v>5500</v>
      </c>
      <c r="F14" s="13">
        <v>10000</v>
      </c>
      <c r="G14" s="14">
        <f t="shared" si="0"/>
        <v>11000</v>
      </c>
      <c r="H14" s="14">
        <f t="shared" si="0"/>
        <v>20000</v>
      </c>
      <c r="I14" s="4">
        <f t="shared" si="1"/>
        <v>11400</v>
      </c>
      <c r="J14" s="4">
        <f t="shared" si="1"/>
        <v>20600</v>
      </c>
    </row>
    <row r="15" spans="1:10" x14ac:dyDescent="0.25">
      <c r="A15" s="25">
        <v>14</v>
      </c>
      <c r="B15" s="25" t="s">
        <v>1289</v>
      </c>
      <c r="C15" s="71" t="s">
        <v>1428</v>
      </c>
      <c r="D15" s="7" t="s">
        <v>1040</v>
      </c>
      <c r="E15" s="13">
        <v>2500</v>
      </c>
      <c r="F15" s="13">
        <v>5000</v>
      </c>
      <c r="G15" s="14">
        <f t="shared" si="0"/>
        <v>5000</v>
      </c>
      <c r="H15" s="14">
        <f t="shared" si="0"/>
        <v>10000</v>
      </c>
      <c r="I15" s="4">
        <f t="shared" si="1"/>
        <v>5200</v>
      </c>
      <c r="J15" s="4">
        <f t="shared" si="1"/>
        <v>10300</v>
      </c>
    </row>
    <row r="16" spans="1:10" x14ac:dyDescent="0.25">
      <c r="A16" s="25">
        <v>15</v>
      </c>
      <c r="B16" s="25" t="s">
        <v>1289</v>
      </c>
      <c r="C16" s="71">
        <v>237.53</v>
      </c>
      <c r="D16" s="7" t="s">
        <v>1041</v>
      </c>
      <c r="E16" s="13">
        <v>5500</v>
      </c>
      <c r="F16" s="13">
        <v>10000</v>
      </c>
      <c r="G16" s="14">
        <f t="shared" si="0"/>
        <v>11000</v>
      </c>
      <c r="H16" s="14">
        <f t="shared" si="0"/>
        <v>20000</v>
      </c>
      <c r="I16" s="4">
        <f t="shared" si="1"/>
        <v>11400</v>
      </c>
      <c r="J16" s="4">
        <f t="shared" si="1"/>
        <v>20600</v>
      </c>
    </row>
    <row r="17" spans="1:10" x14ac:dyDescent="0.25">
      <c r="A17" s="25">
        <v>16</v>
      </c>
      <c r="B17" s="25" t="s">
        <v>1289</v>
      </c>
      <c r="C17" s="71">
        <v>237.55</v>
      </c>
      <c r="D17" s="7" t="s">
        <v>1042</v>
      </c>
      <c r="E17" s="13">
        <v>5500</v>
      </c>
      <c r="F17" s="13">
        <v>10000</v>
      </c>
      <c r="G17" s="14">
        <f t="shared" si="0"/>
        <v>11000</v>
      </c>
      <c r="H17" s="14">
        <f t="shared" si="0"/>
        <v>20000</v>
      </c>
      <c r="I17" s="4">
        <f t="shared" si="1"/>
        <v>11400</v>
      </c>
      <c r="J17" s="4">
        <f t="shared" si="1"/>
        <v>20600</v>
      </c>
    </row>
    <row r="18" spans="1:10" x14ac:dyDescent="0.25">
      <c r="A18" s="25">
        <v>17</v>
      </c>
      <c r="B18" s="25" t="s">
        <v>1289</v>
      </c>
      <c r="C18" s="71">
        <v>237.57</v>
      </c>
      <c r="D18" s="7" t="s">
        <v>1043</v>
      </c>
      <c r="E18" s="13">
        <v>2500</v>
      </c>
      <c r="F18" s="13">
        <v>5000</v>
      </c>
      <c r="G18" s="14">
        <f t="shared" si="0"/>
        <v>5000</v>
      </c>
      <c r="H18" s="14">
        <f t="shared" si="0"/>
        <v>10000</v>
      </c>
      <c r="I18" s="4">
        <f t="shared" si="1"/>
        <v>5200</v>
      </c>
      <c r="J18" s="4">
        <f t="shared" si="1"/>
        <v>10300</v>
      </c>
    </row>
    <row r="19" spans="1:10" ht="15.6" x14ac:dyDescent="0.25">
      <c r="A19" s="25">
        <v>18</v>
      </c>
      <c r="B19" s="25" t="s">
        <v>1290</v>
      </c>
      <c r="C19" s="71"/>
      <c r="D19" s="24" t="s">
        <v>1044</v>
      </c>
      <c r="E19" s="24"/>
      <c r="F19" s="24"/>
      <c r="G19" s="24"/>
      <c r="H19" s="24"/>
      <c r="I19" s="24"/>
      <c r="J19" s="24"/>
    </row>
    <row r="20" spans="1:10" x14ac:dyDescent="0.25">
      <c r="A20" s="25">
        <v>19</v>
      </c>
      <c r="B20" s="25" t="s">
        <v>1290</v>
      </c>
      <c r="C20" s="71"/>
      <c r="D20" s="7" t="s">
        <v>1045</v>
      </c>
      <c r="E20" s="85"/>
      <c r="F20" s="85"/>
      <c r="G20" s="85"/>
      <c r="H20" s="85"/>
      <c r="I20" s="4"/>
      <c r="J20" s="4"/>
    </row>
    <row r="21" spans="1:10" x14ac:dyDescent="0.25">
      <c r="A21" s="25">
        <v>20</v>
      </c>
      <c r="B21" s="25" t="s">
        <v>1289</v>
      </c>
      <c r="C21" s="71" t="s">
        <v>1429</v>
      </c>
      <c r="D21" s="7" t="s">
        <v>1046</v>
      </c>
      <c r="E21" s="13">
        <v>5500</v>
      </c>
      <c r="F21" s="13">
        <v>10000</v>
      </c>
      <c r="G21" s="14">
        <f t="shared" si="0"/>
        <v>11000</v>
      </c>
      <c r="H21" s="14">
        <f t="shared" si="0"/>
        <v>20000</v>
      </c>
      <c r="I21" s="4">
        <f t="shared" si="1"/>
        <v>11400</v>
      </c>
      <c r="J21" s="4">
        <f t="shared" si="1"/>
        <v>20600</v>
      </c>
    </row>
    <row r="22" spans="1:10" x14ac:dyDescent="0.25">
      <c r="A22" s="25">
        <v>21</v>
      </c>
      <c r="B22" s="25" t="s">
        <v>1289</v>
      </c>
      <c r="C22" s="71" t="s">
        <v>1430</v>
      </c>
      <c r="D22" s="7" t="s">
        <v>1047</v>
      </c>
      <c r="E22" s="13">
        <v>5500</v>
      </c>
      <c r="F22" s="13">
        <v>10000</v>
      </c>
      <c r="G22" s="14">
        <f t="shared" si="0"/>
        <v>11000</v>
      </c>
      <c r="H22" s="14">
        <f t="shared" si="0"/>
        <v>20000</v>
      </c>
      <c r="I22" s="4">
        <f t="shared" si="1"/>
        <v>11400</v>
      </c>
      <c r="J22" s="4">
        <f t="shared" si="1"/>
        <v>20600</v>
      </c>
    </row>
    <row r="23" spans="1:10" x14ac:dyDescent="0.25">
      <c r="A23" s="25">
        <v>22</v>
      </c>
      <c r="B23" s="25" t="s">
        <v>1289</v>
      </c>
      <c r="C23" s="71" t="s">
        <v>1431</v>
      </c>
      <c r="D23" s="7" t="s">
        <v>1048</v>
      </c>
      <c r="E23" s="13">
        <v>5500</v>
      </c>
      <c r="F23" s="13">
        <v>10000</v>
      </c>
      <c r="G23" s="14">
        <f t="shared" si="0"/>
        <v>11000</v>
      </c>
      <c r="H23" s="14">
        <f t="shared" si="0"/>
        <v>20000</v>
      </c>
      <c r="I23" s="4">
        <f t="shared" si="1"/>
        <v>11400</v>
      </c>
      <c r="J23" s="4">
        <f t="shared" si="1"/>
        <v>20600</v>
      </c>
    </row>
    <row r="24" spans="1:10" x14ac:dyDescent="0.25">
      <c r="A24" s="25">
        <v>23</v>
      </c>
      <c r="B24" s="25" t="s">
        <v>1289</v>
      </c>
      <c r="C24" s="71" t="s">
        <v>1432</v>
      </c>
      <c r="D24" s="7" t="s">
        <v>1049</v>
      </c>
      <c r="E24" s="13">
        <v>2500</v>
      </c>
      <c r="F24" s="13">
        <v>5000</v>
      </c>
      <c r="G24" s="14">
        <f t="shared" si="0"/>
        <v>5000</v>
      </c>
      <c r="H24" s="14">
        <f t="shared" si="0"/>
        <v>10000</v>
      </c>
      <c r="I24" s="4">
        <f t="shared" si="1"/>
        <v>5200</v>
      </c>
      <c r="J24" s="4">
        <f t="shared" si="1"/>
        <v>10300</v>
      </c>
    </row>
    <row r="25" spans="1:10" x14ac:dyDescent="0.25">
      <c r="A25" s="25">
        <v>24</v>
      </c>
      <c r="B25" s="25" t="s">
        <v>1289</v>
      </c>
      <c r="C25" s="71" t="s">
        <v>1433</v>
      </c>
      <c r="D25" s="7" t="s">
        <v>1050</v>
      </c>
      <c r="E25" s="13">
        <v>2500</v>
      </c>
      <c r="F25" s="13">
        <v>5000</v>
      </c>
      <c r="G25" s="14">
        <f t="shared" si="0"/>
        <v>5000</v>
      </c>
      <c r="H25" s="14">
        <f t="shared" si="0"/>
        <v>10000</v>
      </c>
      <c r="I25" s="4">
        <f t="shared" si="1"/>
        <v>5200</v>
      </c>
      <c r="J25" s="4">
        <f t="shared" si="1"/>
        <v>10300</v>
      </c>
    </row>
    <row r="26" spans="1:10" x14ac:dyDescent="0.25">
      <c r="A26" s="25">
        <v>25</v>
      </c>
      <c r="B26" s="25" t="s">
        <v>1289</v>
      </c>
      <c r="C26" s="71" t="s">
        <v>1434</v>
      </c>
      <c r="D26" s="7" t="s">
        <v>1051</v>
      </c>
      <c r="E26" s="13">
        <v>2500</v>
      </c>
      <c r="F26" s="13">
        <v>5000</v>
      </c>
      <c r="G26" s="14">
        <f t="shared" si="0"/>
        <v>5000</v>
      </c>
      <c r="H26" s="14">
        <f t="shared" si="0"/>
        <v>10000</v>
      </c>
      <c r="I26" s="4">
        <f t="shared" si="1"/>
        <v>5200</v>
      </c>
      <c r="J26" s="4">
        <f t="shared" si="1"/>
        <v>10300</v>
      </c>
    </row>
    <row r="27" spans="1:10" x14ac:dyDescent="0.25">
      <c r="A27" s="25">
        <v>26</v>
      </c>
      <c r="B27" s="25" t="s">
        <v>1289</v>
      </c>
      <c r="C27" s="71" t="s">
        <v>1435</v>
      </c>
      <c r="D27" s="7" t="s">
        <v>1052</v>
      </c>
      <c r="E27" s="13">
        <v>2500</v>
      </c>
      <c r="F27" s="13">
        <v>5000</v>
      </c>
      <c r="G27" s="14">
        <f t="shared" si="0"/>
        <v>5000</v>
      </c>
      <c r="H27" s="14">
        <f t="shared" si="0"/>
        <v>10000</v>
      </c>
      <c r="I27" s="4">
        <f t="shared" si="1"/>
        <v>5200</v>
      </c>
      <c r="J27" s="4">
        <f t="shared" si="1"/>
        <v>10300</v>
      </c>
    </row>
    <row r="28" spans="1:10" x14ac:dyDescent="0.25">
      <c r="A28" s="25">
        <v>27</v>
      </c>
      <c r="B28" s="25" t="s">
        <v>1289</v>
      </c>
      <c r="C28" s="71" t="s">
        <v>1436</v>
      </c>
      <c r="D28" s="7" t="s">
        <v>1053</v>
      </c>
      <c r="E28" s="13">
        <v>5500</v>
      </c>
      <c r="F28" s="13">
        <v>10000</v>
      </c>
      <c r="G28" s="14">
        <f t="shared" si="0"/>
        <v>11000</v>
      </c>
      <c r="H28" s="14">
        <f t="shared" si="0"/>
        <v>20000</v>
      </c>
      <c r="I28" s="4">
        <f t="shared" si="1"/>
        <v>11400</v>
      </c>
      <c r="J28" s="4">
        <f t="shared" si="1"/>
        <v>20600</v>
      </c>
    </row>
    <row r="29" spans="1:10" x14ac:dyDescent="0.25">
      <c r="A29" s="25">
        <v>28</v>
      </c>
      <c r="B29" s="25" t="s">
        <v>1290</v>
      </c>
      <c r="C29" s="71"/>
      <c r="D29" s="7" t="s">
        <v>1054</v>
      </c>
      <c r="E29" s="65"/>
      <c r="F29" s="65"/>
      <c r="G29" s="14"/>
      <c r="H29" s="14"/>
      <c r="I29" s="4"/>
      <c r="J29" s="4"/>
    </row>
    <row r="30" spans="1:10" x14ac:dyDescent="0.25">
      <c r="A30" s="25">
        <v>29</v>
      </c>
      <c r="B30" s="25" t="s">
        <v>1289</v>
      </c>
      <c r="C30" s="71" t="s">
        <v>1437</v>
      </c>
      <c r="D30" s="7" t="s">
        <v>1055</v>
      </c>
      <c r="E30" s="13">
        <v>5500</v>
      </c>
      <c r="F30" s="13">
        <v>10000</v>
      </c>
      <c r="G30" s="14">
        <f t="shared" si="0"/>
        <v>11000</v>
      </c>
      <c r="H30" s="14">
        <f t="shared" si="0"/>
        <v>20000</v>
      </c>
      <c r="I30" s="4">
        <f t="shared" si="1"/>
        <v>11400</v>
      </c>
      <c r="J30" s="4">
        <f t="shared" si="1"/>
        <v>20600</v>
      </c>
    </row>
    <row r="31" spans="1:10" x14ac:dyDescent="0.25">
      <c r="A31" s="25">
        <v>30</v>
      </c>
      <c r="B31" s="25" t="s">
        <v>1289</v>
      </c>
      <c r="C31" s="71" t="s">
        <v>1438</v>
      </c>
      <c r="D31" s="7" t="s">
        <v>1056</v>
      </c>
      <c r="E31" s="13">
        <v>2500</v>
      </c>
      <c r="F31" s="13">
        <v>5000</v>
      </c>
      <c r="G31" s="14">
        <f t="shared" si="0"/>
        <v>5000</v>
      </c>
      <c r="H31" s="14">
        <f t="shared" si="0"/>
        <v>10000</v>
      </c>
      <c r="I31" s="4">
        <f t="shared" si="1"/>
        <v>5200</v>
      </c>
      <c r="J31" s="4">
        <f t="shared" si="1"/>
        <v>10300</v>
      </c>
    </row>
    <row r="32" spans="1:10" x14ac:dyDescent="0.25">
      <c r="A32" s="25">
        <v>31</v>
      </c>
      <c r="B32" s="25" t="s">
        <v>1289</v>
      </c>
      <c r="C32" s="71" t="s">
        <v>1439</v>
      </c>
      <c r="D32" s="7" t="s">
        <v>1057</v>
      </c>
      <c r="E32" s="13">
        <v>2500</v>
      </c>
      <c r="F32" s="13">
        <v>5000</v>
      </c>
      <c r="G32" s="14">
        <f t="shared" si="0"/>
        <v>5000</v>
      </c>
      <c r="H32" s="14">
        <f t="shared" si="0"/>
        <v>10000</v>
      </c>
      <c r="I32" s="4">
        <f t="shared" si="1"/>
        <v>5200</v>
      </c>
      <c r="J32" s="4">
        <f t="shared" si="1"/>
        <v>10300</v>
      </c>
    </row>
    <row r="33" spans="1:10" x14ac:dyDescent="0.25">
      <c r="A33" s="25">
        <v>32</v>
      </c>
      <c r="B33" s="25" t="s">
        <v>1289</v>
      </c>
      <c r="C33" s="71" t="s">
        <v>1440</v>
      </c>
      <c r="D33" s="7" t="s">
        <v>1058</v>
      </c>
      <c r="E33" s="13">
        <v>2500</v>
      </c>
      <c r="F33" s="13">
        <v>5000</v>
      </c>
      <c r="G33" s="14">
        <f t="shared" si="0"/>
        <v>5000</v>
      </c>
      <c r="H33" s="14">
        <f t="shared" si="0"/>
        <v>10000</v>
      </c>
      <c r="I33" s="4">
        <f t="shared" si="1"/>
        <v>5200</v>
      </c>
      <c r="J33" s="4">
        <f t="shared" si="1"/>
        <v>10300</v>
      </c>
    </row>
    <row r="34" spans="1:10" ht="15.6" x14ac:dyDescent="0.25">
      <c r="A34" s="25">
        <v>33</v>
      </c>
      <c r="B34" s="25" t="s">
        <v>1290</v>
      </c>
      <c r="C34" s="71"/>
      <c r="D34" s="24" t="s">
        <v>1059</v>
      </c>
      <c r="E34" s="24"/>
      <c r="F34" s="24"/>
      <c r="G34" s="24"/>
      <c r="H34" s="24"/>
      <c r="I34" s="24"/>
      <c r="J34" s="24"/>
    </row>
    <row r="35" spans="1:10" x14ac:dyDescent="0.25">
      <c r="A35" s="25">
        <v>34</v>
      </c>
      <c r="B35" s="25" t="s">
        <v>1290</v>
      </c>
      <c r="C35" s="71"/>
      <c r="D35" s="7" t="s">
        <v>1060</v>
      </c>
      <c r="E35" s="85"/>
      <c r="F35" s="85"/>
      <c r="G35" s="85"/>
      <c r="H35" s="85"/>
      <c r="I35" s="4"/>
      <c r="J35" s="4"/>
    </row>
    <row r="36" spans="1:10" x14ac:dyDescent="0.25">
      <c r="A36" s="25">
        <v>35</v>
      </c>
      <c r="B36" s="25" t="s">
        <v>1290</v>
      </c>
      <c r="C36" s="71"/>
      <c r="D36" s="7" t="s">
        <v>1061</v>
      </c>
      <c r="E36" s="85"/>
      <c r="F36" s="85"/>
      <c r="G36" s="85"/>
      <c r="H36" s="85"/>
      <c r="I36" s="4"/>
      <c r="J36" s="4"/>
    </row>
    <row r="37" spans="1:10" x14ac:dyDescent="0.25">
      <c r="A37" s="25">
        <v>36</v>
      </c>
      <c r="B37" s="25" t="s">
        <v>1289</v>
      </c>
      <c r="C37" s="71" t="s">
        <v>1441</v>
      </c>
      <c r="D37" s="7" t="s">
        <v>1062</v>
      </c>
      <c r="E37" s="13">
        <v>9500</v>
      </c>
      <c r="F37" s="13">
        <v>17000</v>
      </c>
      <c r="G37" s="14">
        <f t="shared" si="0"/>
        <v>19000</v>
      </c>
      <c r="H37" s="14">
        <f t="shared" si="0"/>
        <v>34000</v>
      </c>
      <c r="I37" s="4">
        <f t="shared" si="1"/>
        <v>19600</v>
      </c>
      <c r="J37" s="4">
        <f t="shared" si="1"/>
        <v>35100</v>
      </c>
    </row>
    <row r="38" spans="1:10" x14ac:dyDescent="0.25">
      <c r="A38" s="25">
        <v>37</v>
      </c>
      <c r="B38" s="25" t="s">
        <v>1289</v>
      </c>
      <c r="C38" s="71" t="s">
        <v>1442</v>
      </c>
      <c r="D38" s="7" t="s">
        <v>1063</v>
      </c>
      <c r="E38" s="13">
        <v>2500</v>
      </c>
      <c r="F38" s="13">
        <v>5000</v>
      </c>
      <c r="G38" s="14">
        <f t="shared" si="0"/>
        <v>5000</v>
      </c>
      <c r="H38" s="14">
        <f t="shared" si="0"/>
        <v>10000</v>
      </c>
      <c r="I38" s="4">
        <f t="shared" si="1"/>
        <v>5200</v>
      </c>
      <c r="J38" s="4">
        <f t="shared" si="1"/>
        <v>10300</v>
      </c>
    </row>
    <row r="39" spans="1:10" x14ac:dyDescent="0.25">
      <c r="A39" s="25">
        <v>38</v>
      </c>
      <c r="B39" s="25" t="s">
        <v>1289</v>
      </c>
      <c r="C39" s="71" t="s">
        <v>1443</v>
      </c>
      <c r="D39" s="7" t="s">
        <v>1064</v>
      </c>
      <c r="E39" s="13">
        <v>2500</v>
      </c>
      <c r="F39" s="13">
        <v>5000</v>
      </c>
      <c r="G39" s="14">
        <f t="shared" si="0"/>
        <v>5000</v>
      </c>
      <c r="H39" s="14">
        <f t="shared" si="0"/>
        <v>10000</v>
      </c>
      <c r="I39" s="4">
        <f t="shared" si="1"/>
        <v>5200</v>
      </c>
      <c r="J39" s="4">
        <f t="shared" si="1"/>
        <v>10300</v>
      </c>
    </row>
    <row r="40" spans="1:10" x14ac:dyDescent="0.25">
      <c r="A40" s="25">
        <v>39</v>
      </c>
      <c r="B40" s="25" t="s">
        <v>1289</v>
      </c>
      <c r="C40" s="71" t="s">
        <v>1444</v>
      </c>
      <c r="D40" s="7" t="s">
        <v>1065</v>
      </c>
      <c r="E40" s="13">
        <v>5500</v>
      </c>
      <c r="F40" s="13">
        <v>10000</v>
      </c>
      <c r="G40" s="14">
        <f t="shared" si="0"/>
        <v>11000</v>
      </c>
      <c r="H40" s="14">
        <f t="shared" si="0"/>
        <v>20000</v>
      </c>
      <c r="I40" s="4">
        <f t="shared" si="1"/>
        <v>11400</v>
      </c>
      <c r="J40" s="4">
        <f t="shared" si="1"/>
        <v>20600</v>
      </c>
    </row>
    <row r="41" spans="1:10" x14ac:dyDescent="0.25">
      <c r="A41" s="25">
        <v>40</v>
      </c>
      <c r="B41" s="25" t="s">
        <v>1289</v>
      </c>
      <c r="C41" s="71" t="s">
        <v>1445</v>
      </c>
      <c r="D41" s="7" t="s">
        <v>1066</v>
      </c>
      <c r="E41" s="13">
        <v>2500</v>
      </c>
      <c r="F41" s="13">
        <v>5000</v>
      </c>
      <c r="G41" s="14">
        <f t="shared" si="0"/>
        <v>5000</v>
      </c>
      <c r="H41" s="14">
        <f t="shared" si="0"/>
        <v>10000</v>
      </c>
      <c r="I41" s="4">
        <f t="shared" si="1"/>
        <v>5200</v>
      </c>
      <c r="J41" s="4">
        <f t="shared" si="1"/>
        <v>10300</v>
      </c>
    </row>
    <row r="42" spans="1:10" x14ac:dyDescent="0.25">
      <c r="A42" s="25">
        <v>41</v>
      </c>
      <c r="B42" s="25" t="s">
        <v>1289</v>
      </c>
      <c r="C42" s="71" t="s">
        <v>1446</v>
      </c>
      <c r="D42" s="7" t="s">
        <v>1067</v>
      </c>
      <c r="E42" s="13">
        <v>9500</v>
      </c>
      <c r="F42" s="13">
        <v>17000</v>
      </c>
      <c r="G42" s="14">
        <f t="shared" si="0"/>
        <v>19000</v>
      </c>
      <c r="H42" s="14">
        <f t="shared" si="0"/>
        <v>34000</v>
      </c>
      <c r="I42" s="4">
        <f t="shared" si="1"/>
        <v>19600</v>
      </c>
      <c r="J42" s="4">
        <f t="shared" si="1"/>
        <v>35100</v>
      </c>
    </row>
    <row r="43" spans="1:10" x14ac:dyDescent="0.25">
      <c r="A43" s="25">
        <v>42</v>
      </c>
      <c r="B43" s="25" t="s">
        <v>1289</v>
      </c>
      <c r="C43" s="71">
        <v>237.10300000000001</v>
      </c>
      <c r="D43" s="7" t="s">
        <v>1068</v>
      </c>
      <c r="E43" s="13">
        <v>2500</v>
      </c>
      <c r="F43" s="13">
        <v>5000</v>
      </c>
      <c r="G43" s="14">
        <f t="shared" si="0"/>
        <v>5000</v>
      </c>
      <c r="H43" s="14">
        <f t="shared" si="0"/>
        <v>10000</v>
      </c>
      <c r="I43" s="4">
        <f t="shared" si="1"/>
        <v>5200</v>
      </c>
      <c r="J43" s="4">
        <f t="shared" si="1"/>
        <v>10300</v>
      </c>
    </row>
    <row r="44" spans="1:10" x14ac:dyDescent="0.25">
      <c r="A44" s="25">
        <v>43</v>
      </c>
      <c r="B44" s="25" t="s">
        <v>1290</v>
      </c>
      <c r="C44" s="71"/>
      <c r="D44" s="7" t="s">
        <v>1069</v>
      </c>
      <c r="E44" s="85"/>
      <c r="F44" s="85"/>
      <c r="G44" s="85"/>
      <c r="H44" s="85"/>
      <c r="I44" s="4"/>
      <c r="J44" s="4"/>
    </row>
    <row r="45" spans="1:10" x14ac:dyDescent="0.25">
      <c r="A45" s="25">
        <v>44</v>
      </c>
      <c r="B45" s="25" t="s">
        <v>1289</v>
      </c>
      <c r="C45" s="71" t="s">
        <v>1447</v>
      </c>
      <c r="D45" s="7" t="s">
        <v>1070</v>
      </c>
      <c r="E45" s="13">
        <v>2500</v>
      </c>
      <c r="F45" s="13">
        <v>5000</v>
      </c>
      <c r="G45" s="14">
        <f t="shared" si="0"/>
        <v>5000</v>
      </c>
      <c r="H45" s="14">
        <f t="shared" si="0"/>
        <v>10000</v>
      </c>
      <c r="I45" s="4">
        <f t="shared" si="1"/>
        <v>5200</v>
      </c>
      <c r="J45" s="4">
        <f t="shared" si="1"/>
        <v>10300</v>
      </c>
    </row>
    <row r="46" spans="1:10" x14ac:dyDescent="0.25">
      <c r="A46" s="25">
        <v>45</v>
      </c>
      <c r="B46" s="25" t="s">
        <v>1289</v>
      </c>
      <c r="C46" s="71" t="s">
        <v>1448</v>
      </c>
      <c r="D46" s="7" t="s">
        <v>1071</v>
      </c>
      <c r="E46" s="13">
        <v>2500</v>
      </c>
      <c r="F46" s="13">
        <v>5000</v>
      </c>
      <c r="G46" s="14">
        <f t="shared" si="0"/>
        <v>5000</v>
      </c>
      <c r="H46" s="14">
        <f t="shared" si="0"/>
        <v>10000</v>
      </c>
      <c r="I46" s="4">
        <f t="shared" si="1"/>
        <v>5200</v>
      </c>
      <c r="J46" s="4">
        <f t="shared" si="1"/>
        <v>10300</v>
      </c>
    </row>
    <row r="47" spans="1:10" x14ac:dyDescent="0.25">
      <c r="A47" s="25">
        <v>46</v>
      </c>
      <c r="B47" s="25" t="s">
        <v>1289</v>
      </c>
      <c r="C47" s="71">
        <v>237.107</v>
      </c>
      <c r="D47" s="7" t="s">
        <v>1072</v>
      </c>
      <c r="E47" s="13">
        <v>5500</v>
      </c>
      <c r="F47" s="13">
        <v>10000</v>
      </c>
      <c r="G47" s="14">
        <f t="shared" si="0"/>
        <v>11000</v>
      </c>
      <c r="H47" s="14">
        <f t="shared" si="0"/>
        <v>20000</v>
      </c>
      <c r="I47" s="4">
        <f t="shared" si="1"/>
        <v>11400</v>
      </c>
      <c r="J47" s="4">
        <f t="shared" si="1"/>
        <v>20600</v>
      </c>
    </row>
    <row r="48" spans="1:10" x14ac:dyDescent="0.25">
      <c r="A48" s="25">
        <v>47</v>
      </c>
      <c r="B48" s="25" t="s">
        <v>1290</v>
      </c>
      <c r="C48" s="71"/>
      <c r="D48" s="7" t="s">
        <v>1073</v>
      </c>
      <c r="E48" s="85"/>
      <c r="F48" s="85"/>
      <c r="G48" s="85"/>
      <c r="H48" s="85"/>
      <c r="I48" s="4"/>
      <c r="J48" s="4"/>
    </row>
    <row r="49" spans="1:10" x14ac:dyDescent="0.25">
      <c r="A49" s="25">
        <v>48</v>
      </c>
      <c r="B49" s="25" t="s">
        <v>1289</v>
      </c>
      <c r="C49" s="71" t="s">
        <v>1449</v>
      </c>
      <c r="D49" s="7" t="s">
        <v>1074</v>
      </c>
      <c r="E49" s="13">
        <v>2500</v>
      </c>
      <c r="F49" s="13">
        <v>5000</v>
      </c>
      <c r="G49" s="14">
        <f t="shared" si="0"/>
        <v>5000</v>
      </c>
      <c r="H49" s="14">
        <f t="shared" si="0"/>
        <v>10000</v>
      </c>
      <c r="I49" s="4">
        <f t="shared" si="1"/>
        <v>5200</v>
      </c>
      <c r="J49" s="4">
        <f t="shared" si="1"/>
        <v>10300</v>
      </c>
    </row>
    <row r="50" spans="1:10" x14ac:dyDescent="0.25">
      <c r="A50" s="25">
        <v>49</v>
      </c>
      <c r="B50" s="25" t="s">
        <v>1290</v>
      </c>
      <c r="C50" s="71"/>
      <c r="D50" s="7" t="s">
        <v>1075</v>
      </c>
      <c r="E50" s="85"/>
      <c r="F50" s="85"/>
      <c r="G50" s="85"/>
      <c r="H50" s="85"/>
      <c r="I50" s="4"/>
      <c r="J50" s="4"/>
    </row>
    <row r="51" spans="1:10" x14ac:dyDescent="0.25">
      <c r="A51" s="25">
        <v>50</v>
      </c>
      <c r="B51" s="25" t="s">
        <v>1289</v>
      </c>
      <c r="C51" s="71" t="s">
        <v>1450</v>
      </c>
      <c r="D51" s="7" t="s">
        <v>1076</v>
      </c>
      <c r="E51" s="13">
        <v>2500</v>
      </c>
      <c r="F51" s="13">
        <v>5000</v>
      </c>
      <c r="G51" s="14">
        <f t="shared" si="0"/>
        <v>5000</v>
      </c>
      <c r="H51" s="14">
        <f t="shared" si="0"/>
        <v>10000</v>
      </c>
      <c r="I51" s="4">
        <f t="shared" si="1"/>
        <v>5200</v>
      </c>
      <c r="J51" s="4">
        <f t="shared" si="1"/>
        <v>10300</v>
      </c>
    </row>
    <row r="52" spans="1:10" x14ac:dyDescent="0.25">
      <c r="A52" s="25">
        <v>51</v>
      </c>
      <c r="B52" s="25" t="s">
        <v>1289</v>
      </c>
      <c r="C52" s="71" t="s">
        <v>1451</v>
      </c>
      <c r="D52" s="7" t="s">
        <v>1077</v>
      </c>
      <c r="E52" s="12" t="s">
        <v>622</v>
      </c>
      <c r="F52" s="13">
        <v>17000</v>
      </c>
      <c r="G52" s="14" t="s">
        <v>622</v>
      </c>
      <c r="H52" s="14">
        <f t="shared" si="0"/>
        <v>34000</v>
      </c>
      <c r="I52" s="4" t="s">
        <v>622</v>
      </c>
      <c r="J52" s="4">
        <f t="shared" si="1"/>
        <v>35100</v>
      </c>
    </row>
    <row r="53" spans="1:10" x14ac:dyDescent="0.25">
      <c r="A53" s="25">
        <v>52</v>
      </c>
      <c r="B53" s="25" t="s">
        <v>1289</v>
      </c>
      <c r="C53" s="71" t="s">
        <v>1452</v>
      </c>
      <c r="D53" s="7" t="s">
        <v>1078</v>
      </c>
      <c r="E53" s="13">
        <v>2500</v>
      </c>
      <c r="F53" s="13">
        <v>5000</v>
      </c>
      <c r="G53" s="14">
        <f t="shared" si="0"/>
        <v>5000</v>
      </c>
      <c r="H53" s="14">
        <f t="shared" si="0"/>
        <v>10000</v>
      </c>
      <c r="I53" s="4">
        <f t="shared" si="1"/>
        <v>5200</v>
      </c>
      <c r="J53" s="4">
        <f t="shared" si="1"/>
        <v>10300</v>
      </c>
    </row>
    <row r="54" spans="1:10" x14ac:dyDescent="0.25">
      <c r="A54" s="25">
        <v>53</v>
      </c>
      <c r="B54" s="25" t="s">
        <v>1289</v>
      </c>
      <c r="C54" s="71" t="s">
        <v>1453</v>
      </c>
      <c r="D54" s="7" t="s">
        <v>1079</v>
      </c>
      <c r="E54" s="13">
        <v>2500</v>
      </c>
      <c r="F54" s="13">
        <v>5000</v>
      </c>
      <c r="G54" s="14">
        <f t="shared" si="0"/>
        <v>5000</v>
      </c>
      <c r="H54" s="14">
        <f t="shared" si="0"/>
        <v>10000</v>
      </c>
      <c r="I54" s="4">
        <f t="shared" si="1"/>
        <v>5200</v>
      </c>
      <c r="J54" s="4">
        <f t="shared" si="1"/>
        <v>10300</v>
      </c>
    </row>
    <row r="55" spans="1:10" x14ac:dyDescent="0.25">
      <c r="A55" s="25">
        <v>54</v>
      </c>
      <c r="B55" s="25" t="s">
        <v>1289</v>
      </c>
      <c r="C55" s="71" t="s">
        <v>1454</v>
      </c>
      <c r="D55" s="7" t="s">
        <v>1080</v>
      </c>
      <c r="E55" s="13">
        <v>2500</v>
      </c>
      <c r="F55" s="13">
        <v>5000</v>
      </c>
      <c r="G55" s="14">
        <f t="shared" si="0"/>
        <v>5000</v>
      </c>
      <c r="H55" s="14">
        <f t="shared" si="0"/>
        <v>10000</v>
      </c>
      <c r="I55" s="4">
        <f t="shared" si="1"/>
        <v>5200</v>
      </c>
      <c r="J55" s="4">
        <f t="shared" si="1"/>
        <v>10300</v>
      </c>
    </row>
    <row r="56" spans="1:10" x14ac:dyDescent="0.25">
      <c r="A56" s="25">
        <v>55</v>
      </c>
      <c r="B56" s="25" t="s">
        <v>1289</v>
      </c>
      <c r="C56" s="71" t="s">
        <v>1455</v>
      </c>
      <c r="D56" s="7" t="s">
        <v>1081</v>
      </c>
      <c r="E56" s="13">
        <v>2500</v>
      </c>
      <c r="F56" s="13">
        <v>5000</v>
      </c>
      <c r="G56" s="14">
        <f t="shared" si="0"/>
        <v>5000</v>
      </c>
      <c r="H56" s="14">
        <f t="shared" si="0"/>
        <v>10000</v>
      </c>
      <c r="I56" s="4">
        <f t="shared" si="1"/>
        <v>5200</v>
      </c>
      <c r="J56" s="4">
        <f t="shared" si="1"/>
        <v>10300</v>
      </c>
    </row>
    <row r="57" spans="1:10" x14ac:dyDescent="0.25">
      <c r="A57" s="25">
        <v>56</v>
      </c>
      <c r="B57" s="25" t="s">
        <v>1289</v>
      </c>
      <c r="C57" s="71" t="s">
        <v>1456</v>
      </c>
      <c r="D57" s="7" t="s">
        <v>1082</v>
      </c>
      <c r="E57" s="13">
        <v>5500</v>
      </c>
      <c r="F57" s="13">
        <v>10000</v>
      </c>
      <c r="G57" s="14">
        <f t="shared" si="0"/>
        <v>11000</v>
      </c>
      <c r="H57" s="14">
        <f t="shared" si="0"/>
        <v>20000</v>
      </c>
      <c r="I57" s="4">
        <f t="shared" si="1"/>
        <v>11400</v>
      </c>
      <c r="J57" s="4">
        <f t="shared" si="1"/>
        <v>20600</v>
      </c>
    </row>
    <row r="58" spans="1:10" x14ac:dyDescent="0.25">
      <c r="A58" s="25">
        <v>57</v>
      </c>
      <c r="B58" s="25" t="s">
        <v>1290</v>
      </c>
      <c r="C58" s="71"/>
      <c r="D58" s="7" t="s">
        <v>1083</v>
      </c>
      <c r="E58" s="85"/>
      <c r="F58" s="85"/>
      <c r="G58" s="85"/>
      <c r="H58" s="85"/>
      <c r="I58" s="4"/>
      <c r="J58" s="4"/>
    </row>
    <row r="59" spans="1:10" x14ac:dyDescent="0.25">
      <c r="A59" s="25">
        <v>58</v>
      </c>
      <c r="B59" s="25" t="s">
        <v>1289</v>
      </c>
      <c r="C59" s="71" t="s">
        <v>1457</v>
      </c>
      <c r="D59" s="7" t="s">
        <v>1084</v>
      </c>
      <c r="E59" s="13">
        <v>2500</v>
      </c>
      <c r="F59" s="13">
        <v>5000</v>
      </c>
      <c r="G59" s="14">
        <f t="shared" si="0"/>
        <v>5000</v>
      </c>
      <c r="H59" s="14">
        <f t="shared" si="0"/>
        <v>10000</v>
      </c>
      <c r="I59" s="4">
        <f t="shared" si="1"/>
        <v>5200</v>
      </c>
      <c r="J59" s="4">
        <f t="shared" si="1"/>
        <v>10300</v>
      </c>
    </row>
    <row r="60" spans="1:10" x14ac:dyDescent="0.25">
      <c r="A60" s="25">
        <v>59</v>
      </c>
      <c r="B60" s="25" t="s">
        <v>1289</v>
      </c>
      <c r="C60" s="71" t="s">
        <v>1458</v>
      </c>
      <c r="D60" s="7" t="s">
        <v>1085</v>
      </c>
      <c r="E60" s="13">
        <v>5500</v>
      </c>
      <c r="F60" s="13">
        <v>10000</v>
      </c>
      <c r="G60" s="14">
        <f t="shared" si="0"/>
        <v>11000</v>
      </c>
      <c r="H60" s="14">
        <f t="shared" si="0"/>
        <v>20000</v>
      </c>
      <c r="I60" s="4">
        <f t="shared" si="1"/>
        <v>11400</v>
      </c>
      <c r="J60" s="4">
        <f t="shared" si="1"/>
        <v>20600</v>
      </c>
    </row>
    <row r="61" spans="1:10" x14ac:dyDescent="0.25">
      <c r="A61" s="25">
        <v>60</v>
      </c>
      <c r="B61" s="25" t="s">
        <v>1289</v>
      </c>
      <c r="C61" s="71" t="s">
        <v>1459</v>
      </c>
      <c r="D61" s="7" t="s">
        <v>1086</v>
      </c>
      <c r="E61" s="13">
        <v>2500</v>
      </c>
      <c r="F61" s="13">
        <v>5000</v>
      </c>
      <c r="G61" s="14">
        <f t="shared" si="0"/>
        <v>5000</v>
      </c>
      <c r="H61" s="14">
        <f t="shared" si="0"/>
        <v>10000</v>
      </c>
      <c r="I61" s="4">
        <f t="shared" si="1"/>
        <v>5200</v>
      </c>
      <c r="J61" s="4">
        <f t="shared" si="1"/>
        <v>10300</v>
      </c>
    </row>
    <row r="62" spans="1:10" x14ac:dyDescent="0.25">
      <c r="A62" s="25">
        <v>61</v>
      </c>
      <c r="B62" s="25" t="s">
        <v>1289</v>
      </c>
      <c r="C62" s="71" t="s">
        <v>1460</v>
      </c>
      <c r="D62" s="7" t="s">
        <v>1087</v>
      </c>
      <c r="E62" s="13">
        <v>2500</v>
      </c>
      <c r="F62" s="13">
        <v>5000</v>
      </c>
      <c r="G62" s="14">
        <f t="shared" si="0"/>
        <v>5000</v>
      </c>
      <c r="H62" s="14">
        <f t="shared" si="0"/>
        <v>10000</v>
      </c>
      <c r="I62" s="4">
        <f t="shared" si="1"/>
        <v>5200</v>
      </c>
      <c r="J62" s="4">
        <f t="shared" si="1"/>
        <v>10300</v>
      </c>
    </row>
    <row r="63" spans="1:10" x14ac:dyDescent="0.25">
      <c r="A63" s="25">
        <v>62</v>
      </c>
      <c r="B63" s="25" t="s">
        <v>1289</v>
      </c>
      <c r="C63" s="71" t="s">
        <v>1461</v>
      </c>
      <c r="D63" s="7" t="s">
        <v>1088</v>
      </c>
      <c r="E63" s="13">
        <v>2500</v>
      </c>
      <c r="F63" s="13">
        <v>5000</v>
      </c>
      <c r="G63" s="14">
        <f t="shared" si="0"/>
        <v>5000</v>
      </c>
      <c r="H63" s="14">
        <f t="shared" si="0"/>
        <v>10000</v>
      </c>
      <c r="I63" s="4">
        <f t="shared" si="1"/>
        <v>5200</v>
      </c>
      <c r="J63" s="4">
        <f t="shared" si="1"/>
        <v>10300</v>
      </c>
    </row>
    <row r="64" spans="1:10" ht="15.6" x14ac:dyDescent="0.25">
      <c r="A64" s="25">
        <v>63</v>
      </c>
      <c r="B64" s="25" t="s">
        <v>1290</v>
      </c>
      <c r="C64" s="71"/>
      <c r="D64" s="24" t="s">
        <v>1089</v>
      </c>
      <c r="E64" s="24"/>
      <c r="F64" s="24"/>
      <c r="G64" s="24"/>
      <c r="H64" s="24"/>
      <c r="I64" s="4"/>
      <c r="J64" s="4"/>
    </row>
    <row r="65" spans="1:10" x14ac:dyDescent="0.25">
      <c r="A65" s="25">
        <v>64</v>
      </c>
      <c r="B65" s="25" t="s">
        <v>1289</v>
      </c>
      <c r="C65" s="71">
        <v>237.131</v>
      </c>
      <c r="D65" s="7" t="s">
        <v>1090</v>
      </c>
      <c r="E65" s="13">
        <v>5500</v>
      </c>
      <c r="F65" s="13">
        <v>10000</v>
      </c>
      <c r="G65" s="14">
        <f t="shared" si="0"/>
        <v>11000</v>
      </c>
      <c r="H65" s="14">
        <f t="shared" si="0"/>
        <v>20000</v>
      </c>
      <c r="I65" s="4">
        <f t="shared" si="1"/>
        <v>11400</v>
      </c>
      <c r="J65" s="4">
        <f t="shared" si="1"/>
        <v>20600</v>
      </c>
    </row>
    <row r="66" spans="1:10" x14ac:dyDescent="0.25">
      <c r="A66" s="25">
        <v>65</v>
      </c>
      <c r="B66" s="25" t="s">
        <v>1289</v>
      </c>
      <c r="C66" s="71">
        <v>237.13300000000001</v>
      </c>
      <c r="D66" s="7" t="s">
        <v>1091</v>
      </c>
      <c r="E66" s="13">
        <v>5500</v>
      </c>
      <c r="F66" s="13">
        <v>10000</v>
      </c>
      <c r="G66" s="14">
        <f t="shared" si="0"/>
        <v>11000</v>
      </c>
      <c r="H66" s="14">
        <f t="shared" si="0"/>
        <v>20000</v>
      </c>
      <c r="I66" s="4">
        <f t="shared" si="1"/>
        <v>11400</v>
      </c>
      <c r="J66" s="4">
        <f t="shared" si="1"/>
        <v>20600</v>
      </c>
    </row>
    <row r="67" spans="1:10" ht="31.2" x14ac:dyDescent="0.25">
      <c r="A67" s="25">
        <v>66</v>
      </c>
      <c r="B67" s="25" t="s">
        <v>1290</v>
      </c>
      <c r="C67" s="71"/>
      <c r="D67" s="24" t="s">
        <v>1092</v>
      </c>
      <c r="E67" s="24"/>
      <c r="F67" s="24"/>
      <c r="G67" s="24"/>
      <c r="H67" s="24"/>
      <c r="I67" s="24"/>
      <c r="J67" s="24"/>
    </row>
    <row r="68" spans="1:10" x14ac:dyDescent="0.25">
      <c r="A68" s="25">
        <v>67</v>
      </c>
      <c r="B68" s="25" t="s">
        <v>1289</v>
      </c>
      <c r="C68" s="71">
        <v>237.15100000000001</v>
      </c>
      <c r="D68" s="7" t="s">
        <v>1093</v>
      </c>
      <c r="E68" s="13">
        <v>2500</v>
      </c>
      <c r="F68" s="13">
        <v>5000</v>
      </c>
      <c r="G68" s="14">
        <f t="shared" ref="G68:H72" si="2">E68*2</f>
        <v>5000</v>
      </c>
      <c r="H68" s="14">
        <f t="shared" si="2"/>
        <v>10000</v>
      </c>
      <c r="I68" s="4">
        <f t="shared" ref="I68:J72" si="3">ROUND(G68*1.03241, -2)</f>
        <v>5200</v>
      </c>
      <c r="J68" s="4">
        <f t="shared" si="3"/>
        <v>10300</v>
      </c>
    </row>
    <row r="69" spans="1:10" x14ac:dyDescent="0.25">
      <c r="A69" s="25">
        <v>68</v>
      </c>
      <c r="B69" s="25" t="s">
        <v>1289</v>
      </c>
      <c r="C69" s="71">
        <v>237.15299999999999</v>
      </c>
      <c r="D69" s="7" t="s">
        <v>1094</v>
      </c>
      <c r="E69" s="13">
        <v>2500</v>
      </c>
      <c r="F69" s="13">
        <v>5000</v>
      </c>
      <c r="G69" s="14">
        <f t="shared" si="2"/>
        <v>5000</v>
      </c>
      <c r="H69" s="14">
        <f t="shared" si="2"/>
        <v>10000</v>
      </c>
      <c r="I69" s="4">
        <f t="shared" si="3"/>
        <v>5200</v>
      </c>
      <c r="J69" s="4">
        <f t="shared" si="3"/>
        <v>10300</v>
      </c>
    </row>
    <row r="70" spans="1:10" x14ac:dyDescent="0.25">
      <c r="A70" s="25">
        <v>69</v>
      </c>
      <c r="B70" s="25" t="s">
        <v>1290</v>
      </c>
      <c r="C70" s="71"/>
      <c r="D70" s="7" t="s">
        <v>1095</v>
      </c>
      <c r="E70" s="85"/>
      <c r="F70" s="85"/>
      <c r="G70" s="85"/>
      <c r="H70" s="85"/>
      <c r="I70" s="4"/>
      <c r="J70" s="4"/>
    </row>
    <row r="71" spans="1:10" x14ac:dyDescent="0.25">
      <c r="A71" s="25">
        <v>70</v>
      </c>
      <c r="B71" s="25" t="s">
        <v>1289</v>
      </c>
      <c r="C71" s="71" t="s">
        <v>1462</v>
      </c>
      <c r="D71" s="7" t="s">
        <v>1096</v>
      </c>
      <c r="E71" s="13">
        <v>2500</v>
      </c>
      <c r="F71" s="13">
        <v>5000</v>
      </c>
      <c r="G71" s="14">
        <f t="shared" si="2"/>
        <v>5000</v>
      </c>
      <c r="H71" s="14">
        <f t="shared" si="2"/>
        <v>10000</v>
      </c>
      <c r="I71" s="4">
        <f t="shared" si="3"/>
        <v>5200</v>
      </c>
      <c r="J71" s="4">
        <f t="shared" si="3"/>
        <v>10300</v>
      </c>
    </row>
    <row r="72" spans="1:10" x14ac:dyDescent="0.25">
      <c r="A72" s="25">
        <v>71</v>
      </c>
      <c r="B72" s="25" t="s">
        <v>1289</v>
      </c>
      <c r="C72" s="71" t="s">
        <v>1463</v>
      </c>
      <c r="D72" s="7" t="s">
        <v>1097</v>
      </c>
      <c r="E72" s="13">
        <v>2500</v>
      </c>
      <c r="F72" s="13">
        <v>5000</v>
      </c>
      <c r="G72" s="14">
        <f t="shared" si="2"/>
        <v>5000</v>
      </c>
      <c r="H72" s="14">
        <f t="shared" si="2"/>
        <v>10000</v>
      </c>
      <c r="I72" s="4">
        <f t="shared" si="3"/>
        <v>5200</v>
      </c>
      <c r="J72" s="4">
        <f t="shared" si="3"/>
        <v>10300</v>
      </c>
    </row>
    <row r="73" spans="1:10" ht="54.75" customHeight="1" x14ac:dyDescent="0.25">
      <c r="A73" s="25">
        <v>72</v>
      </c>
      <c r="B73" s="25" t="s">
        <v>1290</v>
      </c>
      <c r="C73" s="71"/>
      <c r="D73" s="7" t="s">
        <v>1098</v>
      </c>
      <c r="E73" s="7"/>
      <c r="F73" s="7"/>
      <c r="G73" s="7"/>
      <c r="H73" s="7"/>
      <c r="I73" s="7"/>
      <c r="J73" s="7"/>
    </row>
    <row r="74" spans="1:10" ht="99.6" x14ac:dyDescent="0.25">
      <c r="A74" s="25">
        <v>73</v>
      </c>
      <c r="B74" s="25" t="s">
        <v>1290</v>
      </c>
      <c r="C74" s="71"/>
      <c r="D74" s="7" t="s">
        <v>1099</v>
      </c>
      <c r="E74" s="7"/>
      <c r="F74" s="7"/>
      <c r="G74" s="7"/>
      <c r="H74" s="7"/>
      <c r="I74" s="7"/>
      <c r="J74" s="7"/>
    </row>
    <row r="75" spans="1:10" ht="30" customHeight="1" x14ac:dyDescent="0.25">
      <c r="A75" s="25">
        <v>74</v>
      </c>
      <c r="B75" s="25" t="s">
        <v>1290</v>
      </c>
      <c r="C75" s="71"/>
      <c r="D75" s="7" t="s">
        <v>1100</v>
      </c>
      <c r="E75" s="7"/>
      <c r="F75" s="7"/>
      <c r="G75" s="7"/>
      <c r="H75" s="7"/>
      <c r="I75" s="7"/>
      <c r="J75" s="7"/>
    </row>
    <row r="76" spans="1:10" ht="20.399999999999999" x14ac:dyDescent="0.25">
      <c r="A76" s="25">
        <v>75</v>
      </c>
      <c r="B76" s="25" t="s">
        <v>1290</v>
      </c>
      <c r="C76" s="71"/>
      <c r="D76" s="86" t="s">
        <v>1026</v>
      </c>
      <c r="E76" s="86"/>
      <c r="F76" s="86"/>
      <c r="G76" s="86"/>
      <c r="H76" s="86"/>
      <c r="I76" s="25"/>
      <c r="J76" s="25"/>
    </row>
  </sheetData>
  <autoFilter ref="B1:B76" xr:uid="{7F1A31A5-F491-45BD-A9D4-0BE14132880A}"/>
  <pageMargins left="0.7" right="0.7" top="0.75" bottom="0.75" header="0.3" footer="0.3"/>
  <pageSetup orientation="landscape"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019FF-6E10-46FE-887A-C389DF671F87}">
  <sheetPr>
    <pageSetUpPr fitToPage="1"/>
  </sheetPr>
  <dimension ref="A1:J390"/>
  <sheetViews>
    <sheetView topLeftCell="C1" zoomScaleNormal="100" workbookViewId="0">
      <pane ySplit="1" topLeftCell="A2" activePane="bottomLeft" state="frozen"/>
      <selection activeCell="C1" sqref="C1"/>
      <selection pane="bottomLeft" activeCell="D8" sqref="D8"/>
    </sheetView>
  </sheetViews>
  <sheetFormatPr defaultColWidth="9.21875" defaultRowHeight="13.8" x14ac:dyDescent="0.25"/>
  <cols>
    <col min="1" max="2" width="0" style="1" hidden="1" customWidth="1"/>
    <col min="3" max="3" width="23.44140625" style="84" bestFit="1" customWidth="1"/>
    <col min="4" max="4" width="80.44140625" style="1" customWidth="1"/>
    <col min="5" max="5" width="12.5546875" style="59" customWidth="1"/>
    <col min="6" max="6" width="14.44140625" style="59" customWidth="1"/>
    <col min="7" max="7" width="14.5546875" style="59" customWidth="1"/>
    <col min="8" max="8" width="17.5546875" style="59" customWidth="1"/>
    <col min="9" max="9" width="17.21875" style="1" customWidth="1"/>
    <col min="10" max="10" width="16.21875" style="1" customWidth="1"/>
    <col min="11" max="16384" width="9.21875" style="1"/>
  </cols>
  <sheetData>
    <row r="1" spans="1:10" ht="41.4" x14ac:dyDescent="0.25">
      <c r="A1" s="149" t="s">
        <v>502</v>
      </c>
      <c r="B1" s="149" t="s">
        <v>508</v>
      </c>
      <c r="C1" s="161" t="s">
        <v>420</v>
      </c>
      <c r="D1" s="151" t="s">
        <v>866</v>
      </c>
      <c r="E1" s="152" t="s">
        <v>423</v>
      </c>
      <c r="F1" s="152" t="s">
        <v>424</v>
      </c>
      <c r="G1" s="152" t="s">
        <v>421</v>
      </c>
      <c r="H1" s="152" t="s">
        <v>422</v>
      </c>
      <c r="I1" s="152" t="s">
        <v>425</v>
      </c>
      <c r="J1" s="152" t="s">
        <v>426</v>
      </c>
    </row>
    <row r="2" spans="1:10" ht="15.6" x14ac:dyDescent="0.25">
      <c r="A2" s="25">
        <v>1</v>
      </c>
      <c r="B2" s="25" t="s">
        <v>1290</v>
      </c>
      <c r="C2" s="71"/>
      <c r="D2" s="24" t="s">
        <v>4697</v>
      </c>
      <c r="E2" s="24"/>
      <c r="F2" s="24"/>
      <c r="G2" s="24"/>
      <c r="H2" s="24"/>
      <c r="I2" s="24"/>
      <c r="J2" s="24"/>
    </row>
    <row r="3" spans="1:10" x14ac:dyDescent="0.25">
      <c r="A3" s="25">
        <v>2</v>
      </c>
      <c r="B3" s="25" t="s">
        <v>1290</v>
      </c>
      <c r="C3" s="71"/>
      <c r="D3" s="7" t="s">
        <v>4698</v>
      </c>
      <c r="E3" s="85"/>
      <c r="F3" s="85"/>
      <c r="G3" s="85"/>
      <c r="H3" s="85"/>
      <c r="I3" s="25"/>
      <c r="J3" s="25"/>
    </row>
    <row r="4" spans="1:10" x14ac:dyDescent="0.25">
      <c r="A4" s="25">
        <v>3</v>
      </c>
      <c r="B4" s="25" t="s">
        <v>1289</v>
      </c>
      <c r="C4" s="71" t="s">
        <v>6105</v>
      </c>
      <c r="D4" s="7" t="s">
        <v>4699</v>
      </c>
      <c r="E4" s="108">
        <v>5000</v>
      </c>
      <c r="F4" s="108">
        <v>7500</v>
      </c>
      <c r="G4" s="60">
        <f>E4*2</f>
        <v>10000</v>
      </c>
      <c r="H4" s="60">
        <f>F4*2</f>
        <v>15000</v>
      </c>
      <c r="I4" s="53">
        <f>ROUND(G4*1.03241, -2)</f>
        <v>10300</v>
      </c>
      <c r="J4" s="54">
        <f>ROUND(H4*1.03241, -2)</f>
        <v>15500</v>
      </c>
    </row>
    <row r="5" spans="1:10" x14ac:dyDescent="0.25">
      <c r="A5" s="25">
        <v>4</v>
      </c>
      <c r="B5" s="25" t="s">
        <v>1289</v>
      </c>
      <c r="C5" s="71" t="s">
        <v>6106</v>
      </c>
      <c r="D5" s="7" t="s">
        <v>4700</v>
      </c>
      <c r="E5" s="13">
        <v>2500</v>
      </c>
      <c r="F5" s="13">
        <v>5000</v>
      </c>
      <c r="G5" s="14">
        <f t="shared" ref="G5:H86" si="0">E5*2</f>
        <v>5000</v>
      </c>
      <c r="H5" s="14">
        <f t="shared" si="0"/>
        <v>10000</v>
      </c>
      <c r="I5" s="4">
        <f t="shared" ref="I5:J86" si="1">ROUND(G5*1.03241, -2)</f>
        <v>5200</v>
      </c>
      <c r="J5" s="4">
        <f t="shared" si="1"/>
        <v>10300</v>
      </c>
    </row>
    <row r="6" spans="1:10" x14ac:dyDescent="0.25">
      <c r="A6" s="25">
        <v>5</v>
      </c>
      <c r="B6" s="25" t="s">
        <v>1289</v>
      </c>
      <c r="C6" s="71" t="s">
        <v>6109</v>
      </c>
      <c r="D6" s="7" t="s">
        <v>4701</v>
      </c>
      <c r="E6" s="13">
        <v>1000</v>
      </c>
      <c r="F6" s="13">
        <v>2000</v>
      </c>
      <c r="G6" s="14">
        <f t="shared" si="0"/>
        <v>2000</v>
      </c>
      <c r="H6" s="14">
        <f t="shared" si="0"/>
        <v>4000</v>
      </c>
      <c r="I6" s="4">
        <f t="shared" si="1"/>
        <v>2100</v>
      </c>
      <c r="J6" s="4">
        <f t="shared" si="1"/>
        <v>4100</v>
      </c>
    </row>
    <row r="7" spans="1:10" x14ac:dyDescent="0.25">
      <c r="A7" s="25">
        <v>6</v>
      </c>
      <c r="B7" s="25" t="s">
        <v>1289</v>
      </c>
      <c r="C7" s="71" t="s">
        <v>6111</v>
      </c>
      <c r="D7" s="7" t="s">
        <v>4701</v>
      </c>
      <c r="E7" s="13">
        <v>1000</v>
      </c>
      <c r="F7" s="13">
        <v>2000</v>
      </c>
      <c r="G7" s="14">
        <f t="shared" ref="G7" si="2">E7*2</f>
        <v>2000</v>
      </c>
      <c r="H7" s="14">
        <f t="shared" ref="H7" si="3">F7*2</f>
        <v>4000</v>
      </c>
      <c r="I7" s="4">
        <f t="shared" ref="I7" si="4">ROUND(G7*1.03241, -2)</f>
        <v>2100</v>
      </c>
      <c r="J7" s="4">
        <f t="shared" ref="J7" si="5">ROUND(H7*1.03241, -2)</f>
        <v>4100</v>
      </c>
    </row>
    <row r="8" spans="1:10" x14ac:dyDescent="0.25">
      <c r="A8" s="25">
        <v>7</v>
      </c>
      <c r="B8" s="25" t="s">
        <v>1289</v>
      </c>
      <c r="C8" s="71" t="s">
        <v>6110</v>
      </c>
      <c r="D8" s="7" t="s">
        <v>4702</v>
      </c>
      <c r="E8" s="13">
        <v>2500</v>
      </c>
      <c r="F8" s="13">
        <v>5000</v>
      </c>
      <c r="G8" s="14">
        <f t="shared" si="0"/>
        <v>5000</v>
      </c>
      <c r="H8" s="14">
        <f t="shared" si="0"/>
        <v>10000</v>
      </c>
      <c r="I8" s="4">
        <f t="shared" si="1"/>
        <v>5200</v>
      </c>
      <c r="J8" s="4">
        <f t="shared" si="1"/>
        <v>10300</v>
      </c>
    </row>
    <row r="9" spans="1:10" x14ac:dyDescent="0.25">
      <c r="A9" s="25">
        <v>8</v>
      </c>
      <c r="B9" s="25" t="s">
        <v>1289</v>
      </c>
      <c r="C9" s="71" t="s">
        <v>6107</v>
      </c>
      <c r="D9" s="7" t="s">
        <v>4703</v>
      </c>
      <c r="E9" s="13">
        <v>5000</v>
      </c>
      <c r="F9" s="13">
        <v>7500</v>
      </c>
      <c r="G9" s="14">
        <f t="shared" si="0"/>
        <v>10000</v>
      </c>
      <c r="H9" s="14">
        <f t="shared" si="0"/>
        <v>15000</v>
      </c>
      <c r="I9" s="4">
        <f t="shared" si="1"/>
        <v>10300</v>
      </c>
      <c r="J9" s="4">
        <f t="shared" si="1"/>
        <v>15500</v>
      </c>
    </row>
    <row r="10" spans="1:10" x14ac:dyDescent="0.25">
      <c r="A10" s="25">
        <v>9</v>
      </c>
      <c r="B10" s="25" t="s">
        <v>1289</v>
      </c>
      <c r="C10" s="71" t="s">
        <v>6108</v>
      </c>
      <c r="D10" s="7" t="s">
        <v>4704</v>
      </c>
      <c r="E10" s="13">
        <v>2500</v>
      </c>
      <c r="F10" s="13">
        <v>5000</v>
      </c>
      <c r="G10" s="14">
        <f t="shared" si="0"/>
        <v>5000</v>
      </c>
      <c r="H10" s="14">
        <f t="shared" si="0"/>
        <v>10000</v>
      </c>
      <c r="I10" s="4">
        <f t="shared" si="1"/>
        <v>5200</v>
      </c>
      <c r="J10" s="4">
        <f t="shared" si="1"/>
        <v>10300</v>
      </c>
    </row>
    <row r="11" spans="1:10" ht="16.8" x14ac:dyDescent="0.25">
      <c r="A11" s="25">
        <v>10</v>
      </c>
      <c r="B11" s="25" t="s">
        <v>1290</v>
      </c>
      <c r="C11" s="71"/>
      <c r="D11" s="7" t="s">
        <v>4705</v>
      </c>
      <c r="E11" s="85"/>
      <c r="F11" s="85"/>
      <c r="G11" s="85"/>
      <c r="H11" s="85"/>
      <c r="I11" s="4"/>
      <c r="J11" s="4"/>
    </row>
    <row r="12" spans="1:10" x14ac:dyDescent="0.25">
      <c r="A12" s="25">
        <v>11</v>
      </c>
      <c r="B12" s="25" t="s">
        <v>1289</v>
      </c>
      <c r="C12" s="71" t="s">
        <v>6112</v>
      </c>
      <c r="D12" s="7" t="s">
        <v>4706</v>
      </c>
      <c r="E12" s="13">
        <v>1000</v>
      </c>
      <c r="F12" s="13">
        <v>2000</v>
      </c>
      <c r="G12" s="14">
        <f t="shared" si="0"/>
        <v>2000</v>
      </c>
      <c r="H12" s="14">
        <f t="shared" si="0"/>
        <v>4000</v>
      </c>
      <c r="I12" s="4">
        <f t="shared" si="1"/>
        <v>2100</v>
      </c>
      <c r="J12" s="4">
        <f t="shared" si="1"/>
        <v>4100</v>
      </c>
    </row>
    <row r="13" spans="1:10" x14ac:dyDescent="0.25">
      <c r="A13" s="25">
        <v>12</v>
      </c>
      <c r="B13" s="25" t="s">
        <v>1289</v>
      </c>
      <c r="C13" s="71" t="s">
        <v>6113</v>
      </c>
      <c r="D13" s="7" t="s">
        <v>4706</v>
      </c>
      <c r="E13" s="13">
        <v>1000</v>
      </c>
      <c r="F13" s="13">
        <v>2000</v>
      </c>
      <c r="G13" s="14">
        <f t="shared" ref="G13" si="6">E13*2</f>
        <v>2000</v>
      </c>
      <c r="H13" s="14">
        <f t="shared" ref="H13" si="7">F13*2</f>
        <v>4000</v>
      </c>
      <c r="I13" s="4">
        <f t="shared" ref="I13" si="8">ROUND(G13*1.03241, -2)</f>
        <v>2100</v>
      </c>
      <c r="J13" s="4">
        <f t="shared" ref="J13" si="9">ROUND(H13*1.03241, -2)</f>
        <v>4100</v>
      </c>
    </row>
    <row r="14" spans="1:10" x14ac:dyDescent="0.25">
      <c r="A14" s="25">
        <v>13</v>
      </c>
      <c r="B14" s="25" t="s">
        <v>1289</v>
      </c>
      <c r="C14" s="71" t="s">
        <v>6114</v>
      </c>
      <c r="D14" s="7" t="s">
        <v>4707</v>
      </c>
      <c r="E14" s="13">
        <v>2500</v>
      </c>
      <c r="F14" s="13">
        <v>5000</v>
      </c>
      <c r="G14" s="14">
        <f t="shared" si="0"/>
        <v>5000</v>
      </c>
      <c r="H14" s="14">
        <f t="shared" si="0"/>
        <v>10000</v>
      </c>
      <c r="I14" s="4">
        <f t="shared" si="1"/>
        <v>5200</v>
      </c>
      <c r="J14" s="4">
        <f t="shared" si="1"/>
        <v>10300</v>
      </c>
    </row>
    <row r="15" spans="1:10" ht="16.8" x14ac:dyDescent="0.25">
      <c r="A15" s="25">
        <v>14</v>
      </c>
      <c r="B15" s="25" t="s">
        <v>1290</v>
      </c>
      <c r="C15" s="71"/>
      <c r="D15" s="7" t="s">
        <v>4708</v>
      </c>
      <c r="E15" s="134"/>
      <c r="F15" s="134"/>
      <c r="G15" s="134"/>
      <c r="H15" s="134"/>
      <c r="I15" s="4"/>
      <c r="J15" s="4"/>
    </row>
    <row r="16" spans="1:10" x14ac:dyDescent="0.25">
      <c r="A16" s="25">
        <v>15</v>
      </c>
      <c r="B16" s="25" t="s">
        <v>1290</v>
      </c>
      <c r="C16" s="71"/>
      <c r="D16" s="7" t="s">
        <v>4709</v>
      </c>
      <c r="E16" s="85"/>
      <c r="F16" s="85"/>
      <c r="G16" s="85"/>
      <c r="H16" s="85"/>
      <c r="I16" s="4"/>
      <c r="J16" s="4"/>
    </row>
    <row r="17" spans="1:10" x14ac:dyDescent="0.25">
      <c r="A17" s="25">
        <v>16</v>
      </c>
      <c r="B17" s="25" t="s">
        <v>1289</v>
      </c>
      <c r="C17" s="71" t="s">
        <v>6115</v>
      </c>
      <c r="D17" s="7" t="s">
        <v>4710</v>
      </c>
      <c r="E17" s="13">
        <v>7500</v>
      </c>
      <c r="F17" s="13">
        <v>11000</v>
      </c>
      <c r="G17" s="14">
        <f t="shared" si="0"/>
        <v>15000</v>
      </c>
      <c r="H17" s="14">
        <f t="shared" si="0"/>
        <v>22000</v>
      </c>
      <c r="I17" s="4">
        <f t="shared" si="1"/>
        <v>15500</v>
      </c>
      <c r="J17" s="4">
        <f t="shared" si="1"/>
        <v>22700</v>
      </c>
    </row>
    <row r="18" spans="1:10" x14ac:dyDescent="0.25">
      <c r="A18" s="25">
        <v>17</v>
      </c>
      <c r="B18" s="25" t="s">
        <v>1289</v>
      </c>
      <c r="C18" s="71" t="s">
        <v>6116</v>
      </c>
      <c r="D18" s="7" t="s">
        <v>4711</v>
      </c>
      <c r="E18" s="13">
        <v>2000</v>
      </c>
      <c r="F18" s="13">
        <v>4000</v>
      </c>
      <c r="G18" s="14">
        <f t="shared" si="0"/>
        <v>4000</v>
      </c>
      <c r="H18" s="14">
        <f t="shared" si="0"/>
        <v>8000</v>
      </c>
      <c r="I18" s="4">
        <f t="shared" si="1"/>
        <v>4100</v>
      </c>
      <c r="J18" s="4">
        <f t="shared" si="1"/>
        <v>8300</v>
      </c>
    </row>
    <row r="19" spans="1:10" x14ac:dyDescent="0.25">
      <c r="A19" s="25">
        <v>18</v>
      </c>
      <c r="B19" s="25" t="s">
        <v>1289</v>
      </c>
      <c r="C19" s="71" t="s">
        <v>6117</v>
      </c>
      <c r="D19" s="7" t="s">
        <v>4712</v>
      </c>
      <c r="E19" s="13">
        <v>1000</v>
      </c>
      <c r="F19" s="13">
        <v>2000</v>
      </c>
      <c r="G19" s="14">
        <f t="shared" si="0"/>
        <v>2000</v>
      </c>
      <c r="H19" s="14">
        <f t="shared" si="0"/>
        <v>4000</v>
      </c>
      <c r="I19" s="4">
        <f t="shared" si="1"/>
        <v>2100</v>
      </c>
      <c r="J19" s="4">
        <f t="shared" si="1"/>
        <v>4100</v>
      </c>
    </row>
    <row r="20" spans="1:10" x14ac:dyDescent="0.25">
      <c r="A20" s="25">
        <v>19</v>
      </c>
      <c r="B20" s="25" t="s">
        <v>1289</v>
      </c>
      <c r="C20" s="71" t="s">
        <v>6118</v>
      </c>
      <c r="D20" s="7" t="s">
        <v>4713</v>
      </c>
      <c r="E20" s="13">
        <v>2000</v>
      </c>
      <c r="F20" s="13">
        <v>4000</v>
      </c>
      <c r="G20" s="14">
        <f t="shared" si="0"/>
        <v>4000</v>
      </c>
      <c r="H20" s="14">
        <f t="shared" si="0"/>
        <v>8000</v>
      </c>
      <c r="I20" s="4">
        <f t="shared" si="1"/>
        <v>4100</v>
      </c>
      <c r="J20" s="4">
        <f t="shared" si="1"/>
        <v>8300</v>
      </c>
    </row>
    <row r="21" spans="1:10" ht="15.6" x14ac:dyDescent="0.25">
      <c r="A21" s="25">
        <v>20</v>
      </c>
      <c r="B21" s="25" t="s">
        <v>1290</v>
      </c>
      <c r="C21" s="71"/>
      <c r="D21" s="24" t="s">
        <v>4714</v>
      </c>
      <c r="E21" s="24"/>
      <c r="F21" s="24"/>
      <c r="G21" s="24"/>
      <c r="H21" s="24"/>
      <c r="I21" s="4"/>
      <c r="J21" s="4"/>
    </row>
    <row r="22" spans="1:10" x14ac:dyDescent="0.25">
      <c r="A22" s="25">
        <v>21</v>
      </c>
      <c r="B22" s="25" t="s">
        <v>1290</v>
      </c>
      <c r="C22" s="71"/>
      <c r="D22" s="7" t="s">
        <v>4715</v>
      </c>
      <c r="E22" s="85"/>
      <c r="F22" s="85"/>
      <c r="G22" s="85"/>
      <c r="H22" s="85"/>
      <c r="I22" s="4"/>
      <c r="J22" s="4"/>
    </row>
    <row r="23" spans="1:10" x14ac:dyDescent="0.25">
      <c r="A23" s="25">
        <v>22</v>
      </c>
      <c r="B23" s="25" t="s">
        <v>1289</v>
      </c>
      <c r="C23" s="71" t="s">
        <v>6119</v>
      </c>
      <c r="D23" s="7" t="s">
        <v>4716</v>
      </c>
      <c r="E23" s="13">
        <v>5000</v>
      </c>
      <c r="F23" s="13">
        <v>7500</v>
      </c>
      <c r="G23" s="14">
        <f t="shared" si="0"/>
        <v>10000</v>
      </c>
      <c r="H23" s="14">
        <f t="shared" si="0"/>
        <v>15000</v>
      </c>
      <c r="I23" s="4">
        <f t="shared" si="1"/>
        <v>10300</v>
      </c>
      <c r="J23" s="4">
        <f t="shared" si="1"/>
        <v>15500</v>
      </c>
    </row>
    <row r="24" spans="1:10" x14ac:dyDescent="0.25">
      <c r="A24" s="25">
        <v>23</v>
      </c>
      <c r="B24" s="25" t="s">
        <v>1289</v>
      </c>
      <c r="C24" s="71" t="s">
        <v>6120</v>
      </c>
      <c r="D24" s="7" t="s">
        <v>4717</v>
      </c>
      <c r="E24" s="13">
        <v>1000</v>
      </c>
      <c r="F24" s="13">
        <v>2000</v>
      </c>
      <c r="G24" s="14">
        <f t="shared" si="0"/>
        <v>2000</v>
      </c>
      <c r="H24" s="14">
        <f t="shared" si="0"/>
        <v>4000</v>
      </c>
      <c r="I24" s="4">
        <f t="shared" si="1"/>
        <v>2100</v>
      </c>
      <c r="J24" s="4">
        <f t="shared" si="1"/>
        <v>4100</v>
      </c>
    </row>
    <row r="25" spans="1:10" x14ac:dyDescent="0.25">
      <c r="A25" s="25">
        <v>24</v>
      </c>
      <c r="B25" s="25" t="s">
        <v>1289</v>
      </c>
      <c r="C25" s="71" t="s">
        <v>6121</v>
      </c>
      <c r="D25" s="7" t="s">
        <v>4718</v>
      </c>
      <c r="E25" s="13">
        <v>5000</v>
      </c>
      <c r="F25" s="13">
        <v>7500</v>
      </c>
      <c r="G25" s="14">
        <f t="shared" si="0"/>
        <v>10000</v>
      </c>
      <c r="H25" s="14">
        <f t="shared" si="0"/>
        <v>15000</v>
      </c>
      <c r="I25" s="4">
        <f t="shared" si="1"/>
        <v>10300</v>
      </c>
      <c r="J25" s="4">
        <f t="shared" si="1"/>
        <v>15500</v>
      </c>
    </row>
    <row r="26" spans="1:10" x14ac:dyDescent="0.25">
      <c r="A26" s="25">
        <v>25</v>
      </c>
      <c r="B26" s="25" t="s">
        <v>1289</v>
      </c>
      <c r="C26" s="71" t="s">
        <v>6122</v>
      </c>
      <c r="D26" s="7" t="s">
        <v>4719</v>
      </c>
      <c r="E26" s="13">
        <v>5000</v>
      </c>
      <c r="F26" s="13">
        <v>7500</v>
      </c>
      <c r="G26" s="14">
        <f t="shared" si="0"/>
        <v>10000</v>
      </c>
      <c r="H26" s="14">
        <f t="shared" si="0"/>
        <v>15000</v>
      </c>
      <c r="I26" s="4">
        <f t="shared" si="1"/>
        <v>10300</v>
      </c>
      <c r="J26" s="4">
        <f t="shared" si="1"/>
        <v>15500</v>
      </c>
    </row>
    <row r="27" spans="1:10" x14ac:dyDescent="0.25">
      <c r="A27" s="25">
        <v>26</v>
      </c>
      <c r="B27" s="25" t="s">
        <v>1289</v>
      </c>
      <c r="C27" s="71" t="s">
        <v>6123</v>
      </c>
      <c r="D27" s="7" t="s">
        <v>4720</v>
      </c>
      <c r="E27" s="13">
        <v>5000</v>
      </c>
      <c r="F27" s="13">
        <v>7500</v>
      </c>
      <c r="G27" s="14">
        <f t="shared" si="0"/>
        <v>10000</v>
      </c>
      <c r="H27" s="14">
        <f t="shared" si="0"/>
        <v>15000</v>
      </c>
      <c r="I27" s="4">
        <f t="shared" si="1"/>
        <v>10300</v>
      </c>
      <c r="J27" s="4">
        <f t="shared" si="1"/>
        <v>15500</v>
      </c>
    </row>
    <row r="28" spans="1:10" x14ac:dyDescent="0.25">
      <c r="A28" s="25">
        <v>27</v>
      </c>
      <c r="B28" s="25" t="s">
        <v>1290</v>
      </c>
      <c r="C28" s="71"/>
      <c r="D28" s="7" t="s">
        <v>4721</v>
      </c>
      <c r="E28" s="85"/>
      <c r="F28" s="85"/>
      <c r="G28" s="85"/>
      <c r="H28" s="85"/>
      <c r="I28" s="4"/>
      <c r="J28" s="4"/>
    </row>
    <row r="29" spans="1:10" x14ac:dyDescent="0.25">
      <c r="A29" s="25">
        <v>28</v>
      </c>
      <c r="B29" s="25" t="s">
        <v>1289</v>
      </c>
      <c r="C29" s="71" t="s">
        <v>6124</v>
      </c>
      <c r="D29" s="7" t="s">
        <v>4722</v>
      </c>
      <c r="E29" s="13">
        <v>7500</v>
      </c>
      <c r="F29" s="13">
        <v>11000</v>
      </c>
      <c r="G29" s="14">
        <f t="shared" si="0"/>
        <v>15000</v>
      </c>
      <c r="H29" s="14">
        <f t="shared" si="0"/>
        <v>22000</v>
      </c>
      <c r="I29" s="4">
        <f t="shared" si="1"/>
        <v>15500</v>
      </c>
      <c r="J29" s="4">
        <f t="shared" si="1"/>
        <v>22700</v>
      </c>
    </row>
    <row r="30" spans="1:10" x14ac:dyDescent="0.25">
      <c r="A30" s="25">
        <v>29</v>
      </c>
      <c r="B30" s="25" t="s">
        <v>1289</v>
      </c>
      <c r="C30" s="71" t="s">
        <v>6125</v>
      </c>
      <c r="D30" s="7" t="s">
        <v>4722</v>
      </c>
      <c r="E30" s="13">
        <v>7500</v>
      </c>
      <c r="F30" s="13">
        <v>11000</v>
      </c>
      <c r="G30" s="14">
        <f t="shared" ref="G30:G31" si="10">E30*2</f>
        <v>15000</v>
      </c>
      <c r="H30" s="14">
        <f t="shared" ref="H30:H31" si="11">F30*2</f>
        <v>22000</v>
      </c>
      <c r="I30" s="4">
        <f t="shared" ref="I30:I31" si="12">ROUND(G30*1.03241, -2)</f>
        <v>15500</v>
      </c>
      <c r="J30" s="4">
        <f t="shared" ref="J30:J31" si="13">ROUND(H30*1.03241, -2)</f>
        <v>22700</v>
      </c>
    </row>
    <row r="31" spans="1:10" x14ac:dyDescent="0.25">
      <c r="A31" s="25">
        <v>30</v>
      </c>
      <c r="B31" s="25" t="s">
        <v>1289</v>
      </c>
      <c r="C31" s="71" t="s">
        <v>6126</v>
      </c>
      <c r="D31" s="7" t="s">
        <v>4722</v>
      </c>
      <c r="E31" s="13">
        <v>7500</v>
      </c>
      <c r="F31" s="13">
        <v>11000</v>
      </c>
      <c r="G31" s="14">
        <f t="shared" si="10"/>
        <v>15000</v>
      </c>
      <c r="H31" s="14">
        <f t="shared" si="11"/>
        <v>22000</v>
      </c>
      <c r="I31" s="4">
        <f t="shared" si="12"/>
        <v>15500</v>
      </c>
      <c r="J31" s="4">
        <f t="shared" si="13"/>
        <v>22700</v>
      </c>
    </row>
    <row r="32" spans="1:10" x14ac:dyDescent="0.25">
      <c r="A32" s="25">
        <v>31</v>
      </c>
      <c r="B32" s="25" t="s">
        <v>1289</v>
      </c>
      <c r="C32" s="71" t="s">
        <v>6127</v>
      </c>
      <c r="D32" s="7" t="s">
        <v>4723</v>
      </c>
      <c r="E32" s="13">
        <v>5000</v>
      </c>
      <c r="F32" s="13">
        <v>7500</v>
      </c>
      <c r="G32" s="14">
        <f t="shared" si="0"/>
        <v>10000</v>
      </c>
      <c r="H32" s="14">
        <f t="shared" si="0"/>
        <v>15000</v>
      </c>
      <c r="I32" s="4">
        <f t="shared" si="1"/>
        <v>10300</v>
      </c>
      <c r="J32" s="4">
        <f t="shared" si="1"/>
        <v>15500</v>
      </c>
    </row>
    <row r="33" spans="1:10" x14ac:dyDescent="0.25">
      <c r="A33" s="25">
        <v>32</v>
      </c>
      <c r="B33" s="25" t="s">
        <v>1289</v>
      </c>
      <c r="C33" s="71" t="s">
        <v>6128</v>
      </c>
      <c r="D33" s="7" t="s">
        <v>4724</v>
      </c>
      <c r="E33" s="13">
        <v>5000</v>
      </c>
      <c r="F33" s="13">
        <v>7500</v>
      </c>
      <c r="G33" s="14">
        <f t="shared" si="0"/>
        <v>10000</v>
      </c>
      <c r="H33" s="14">
        <f t="shared" si="0"/>
        <v>15000</v>
      </c>
      <c r="I33" s="4">
        <f t="shared" si="1"/>
        <v>10300</v>
      </c>
      <c r="J33" s="4">
        <f t="shared" si="1"/>
        <v>15500</v>
      </c>
    </row>
    <row r="34" spans="1:10" x14ac:dyDescent="0.25">
      <c r="A34" s="25">
        <v>33</v>
      </c>
      <c r="B34" s="25" t="s">
        <v>1290</v>
      </c>
      <c r="C34" s="71"/>
      <c r="D34" s="7" t="s">
        <v>4725</v>
      </c>
      <c r="E34" s="85"/>
      <c r="F34" s="85"/>
      <c r="G34" s="85"/>
      <c r="H34" s="85"/>
      <c r="I34" s="4"/>
      <c r="J34" s="4"/>
    </row>
    <row r="35" spans="1:10" x14ac:dyDescent="0.25">
      <c r="A35" s="25">
        <v>34</v>
      </c>
      <c r="B35" s="25" t="s">
        <v>1289</v>
      </c>
      <c r="C35" s="71" t="s">
        <v>6129</v>
      </c>
      <c r="D35" s="7" t="s">
        <v>4726</v>
      </c>
      <c r="E35" s="13">
        <v>7500</v>
      </c>
      <c r="F35" s="13">
        <v>11000</v>
      </c>
      <c r="G35" s="14">
        <f t="shared" si="0"/>
        <v>15000</v>
      </c>
      <c r="H35" s="14">
        <f t="shared" si="0"/>
        <v>22000</v>
      </c>
      <c r="I35" s="4">
        <f t="shared" si="1"/>
        <v>15500</v>
      </c>
      <c r="J35" s="4">
        <f t="shared" si="1"/>
        <v>22700</v>
      </c>
    </row>
    <row r="36" spans="1:10" x14ac:dyDescent="0.25">
      <c r="A36" s="25">
        <v>35</v>
      </c>
      <c r="B36" s="25" t="s">
        <v>1289</v>
      </c>
      <c r="C36" s="71" t="s">
        <v>6131</v>
      </c>
      <c r="D36" s="7" t="s">
        <v>4727</v>
      </c>
      <c r="E36" s="13">
        <v>3000</v>
      </c>
      <c r="F36" s="13">
        <v>6000</v>
      </c>
      <c r="G36" s="14">
        <f t="shared" si="0"/>
        <v>6000</v>
      </c>
      <c r="H36" s="14">
        <f t="shared" si="0"/>
        <v>12000</v>
      </c>
      <c r="I36" s="4">
        <f t="shared" si="1"/>
        <v>6200</v>
      </c>
      <c r="J36" s="4">
        <f t="shared" si="1"/>
        <v>12400</v>
      </c>
    </row>
    <row r="37" spans="1:10" x14ac:dyDescent="0.25">
      <c r="A37" s="25">
        <v>36</v>
      </c>
      <c r="B37" s="25" t="s">
        <v>1289</v>
      </c>
      <c r="C37" s="71" t="s">
        <v>6133</v>
      </c>
      <c r="D37" s="7" t="s">
        <v>4727</v>
      </c>
      <c r="E37" s="13">
        <v>3000</v>
      </c>
      <c r="F37" s="13">
        <v>6000</v>
      </c>
      <c r="G37" s="14">
        <f t="shared" ref="G37:G38" si="14">E37*2</f>
        <v>6000</v>
      </c>
      <c r="H37" s="14">
        <f t="shared" ref="H37:H38" si="15">F37*2</f>
        <v>12000</v>
      </c>
      <c r="I37" s="4">
        <f t="shared" ref="I37:I38" si="16">ROUND(G37*1.03241, -2)</f>
        <v>6200</v>
      </c>
      <c r="J37" s="4">
        <f t="shared" ref="J37:J38" si="17">ROUND(H37*1.03241, -2)</f>
        <v>12400</v>
      </c>
    </row>
    <row r="38" spans="1:10" x14ac:dyDescent="0.25">
      <c r="A38" s="25">
        <v>37</v>
      </c>
      <c r="B38" s="25" t="s">
        <v>1289</v>
      </c>
      <c r="C38" s="71" t="s">
        <v>6134</v>
      </c>
      <c r="D38" s="7" t="s">
        <v>4727</v>
      </c>
      <c r="E38" s="13">
        <v>3000</v>
      </c>
      <c r="F38" s="13">
        <v>6000</v>
      </c>
      <c r="G38" s="14">
        <f t="shared" si="14"/>
        <v>6000</v>
      </c>
      <c r="H38" s="14">
        <f t="shared" si="15"/>
        <v>12000</v>
      </c>
      <c r="I38" s="4">
        <f t="shared" si="16"/>
        <v>6200</v>
      </c>
      <c r="J38" s="4">
        <f t="shared" si="17"/>
        <v>12400</v>
      </c>
    </row>
    <row r="39" spans="1:10" x14ac:dyDescent="0.25">
      <c r="A39" s="25">
        <v>38</v>
      </c>
      <c r="B39" s="25" t="s">
        <v>1289</v>
      </c>
      <c r="C39" s="71" t="s">
        <v>6135</v>
      </c>
      <c r="D39" s="7" t="s">
        <v>4727</v>
      </c>
      <c r="E39" s="13">
        <v>3000</v>
      </c>
      <c r="F39" s="13">
        <v>6000</v>
      </c>
      <c r="G39" s="14">
        <f t="shared" ref="G39:G40" si="18">E39*2</f>
        <v>6000</v>
      </c>
      <c r="H39" s="14">
        <f t="shared" ref="H39:H40" si="19">F39*2</f>
        <v>12000</v>
      </c>
      <c r="I39" s="4">
        <f t="shared" ref="I39:I40" si="20">ROUND(G39*1.03241, -2)</f>
        <v>6200</v>
      </c>
      <c r="J39" s="4">
        <f t="shared" ref="J39:J40" si="21">ROUND(H39*1.03241, -2)</f>
        <v>12400</v>
      </c>
    </row>
    <row r="40" spans="1:10" x14ac:dyDescent="0.25">
      <c r="A40" s="25">
        <v>39</v>
      </c>
      <c r="B40" s="25" t="s">
        <v>1289</v>
      </c>
      <c r="C40" s="71" t="s">
        <v>6132</v>
      </c>
      <c r="D40" s="7" t="s">
        <v>4727</v>
      </c>
      <c r="E40" s="13">
        <v>3000</v>
      </c>
      <c r="F40" s="13">
        <v>6000</v>
      </c>
      <c r="G40" s="14">
        <f t="shared" si="18"/>
        <v>6000</v>
      </c>
      <c r="H40" s="14">
        <f t="shared" si="19"/>
        <v>12000</v>
      </c>
      <c r="I40" s="4">
        <f t="shared" si="20"/>
        <v>6200</v>
      </c>
      <c r="J40" s="4">
        <f t="shared" si="21"/>
        <v>12400</v>
      </c>
    </row>
    <row r="41" spans="1:10" x14ac:dyDescent="0.25">
      <c r="A41" s="25">
        <v>40</v>
      </c>
      <c r="B41" s="25" t="s">
        <v>1289</v>
      </c>
      <c r="C41" s="71" t="s">
        <v>6130</v>
      </c>
      <c r="D41" s="7" t="s">
        <v>4728</v>
      </c>
      <c r="E41" s="13">
        <v>5000</v>
      </c>
      <c r="F41" s="13">
        <v>7500</v>
      </c>
      <c r="G41" s="14">
        <f t="shared" si="0"/>
        <v>10000</v>
      </c>
      <c r="H41" s="14">
        <f t="shared" si="0"/>
        <v>15000</v>
      </c>
      <c r="I41" s="4">
        <f t="shared" si="1"/>
        <v>10300</v>
      </c>
      <c r="J41" s="4">
        <f t="shared" si="1"/>
        <v>15500</v>
      </c>
    </row>
    <row r="42" spans="1:10" x14ac:dyDescent="0.25">
      <c r="A42" s="25">
        <v>41</v>
      </c>
      <c r="B42" s="25" t="s">
        <v>1290</v>
      </c>
      <c r="C42" s="71"/>
      <c r="D42" s="7" t="s">
        <v>4729</v>
      </c>
      <c r="E42" s="85"/>
      <c r="F42" s="85"/>
      <c r="G42" s="85"/>
      <c r="H42" s="85"/>
      <c r="I42" s="4"/>
      <c r="J42" s="4"/>
    </row>
    <row r="43" spans="1:10" x14ac:dyDescent="0.25">
      <c r="A43" s="25">
        <v>42</v>
      </c>
      <c r="B43" s="25" t="s">
        <v>1289</v>
      </c>
      <c r="C43" s="71" t="s">
        <v>6136</v>
      </c>
      <c r="D43" s="7" t="s">
        <v>3212</v>
      </c>
      <c r="E43" s="13">
        <v>7500</v>
      </c>
      <c r="F43" s="13">
        <v>11000</v>
      </c>
      <c r="G43" s="14">
        <f t="shared" si="0"/>
        <v>15000</v>
      </c>
      <c r="H43" s="14">
        <f t="shared" si="0"/>
        <v>22000</v>
      </c>
      <c r="I43" s="4">
        <f t="shared" si="1"/>
        <v>15500</v>
      </c>
      <c r="J43" s="4">
        <f t="shared" si="1"/>
        <v>22700</v>
      </c>
    </row>
    <row r="44" spans="1:10" x14ac:dyDescent="0.25">
      <c r="A44" s="25">
        <v>43</v>
      </c>
      <c r="B44" s="25" t="s">
        <v>1289</v>
      </c>
      <c r="C44" s="71" t="s">
        <v>6137</v>
      </c>
      <c r="D44" s="7" t="s">
        <v>4730</v>
      </c>
      <c r="E44" s="13">
        <v>3000</v>
      </c>
      <c r="F44" s="13">
        <v>6000</v>
      </c>
      <c r="G44" s="14">
        <f t="shared" ref="G44" si="22">E44*2</f>
        <v>6000</v>
      </c>
      <c r="H44" s="14">
        <f t="shared" ref="H44" si="23">F44*2</f>
        <v>12000</v>
      </c>
      <c r="I44" s="4">
        <f t="shared" ref="I44" si="24">ROUND(G44*1.03241, -2)</f>
        <v>6200</v>
      </c>
      <c r="J44" s="4">
        <f t="shared" ref="J44" si="25">ROUND(H44*1.03241, -2)</f>
        <v>12400</v>
      </c>
    </row>
    <row r="45" spans="1:10" x14ac:dyDescent="0.25">
      <c r="A45" s="25">
        <v>44</v>
      </c>
      <c r="B45" s="25" t="s">
        <v>1289</v>
      </c>
      <c r="C45" s="71" t="s">
        <v>6138</v>
      </c>
      <c r="D45" s="7" t="s">
        <v>4730</v>
      </c>
      <c r="E45" s="13">
        <v>3000</v>
      </c>
      <c r="F45" s="13">
        <v>6000</v>
      </c>
      <c r="G45" s="14">
        <f t="shared" si="0"/>
        <v>6000</v>
      </c>
      <c r="H45" s="14">
        <f t="shared" si="0"/>
        <v>12000</v>
      </c>
      <c r="I45" s="4">
        <f t="shared" si="1"/>
        <v>6200</v>
      </c>
      <c r="J45" s="4">
        <f t="shared" si="1"/>
        <v>12400</v>
      </c>
    </row>
    <row r="46" spans="1:10" x14ac:dyDescent="0.25">
      <c r="A46" s="25">
        <v>45</v>
      </c>
      <c r="B46" s="25" t="s">
        <v>1289</v>
      </c>
      <c r="C46" s="71" t="s">
        <v>6139</v>
      </c>
      <c r="D46" s="7" t="s">
        <v>4730</v>
      </c>
      <c r="E46" s="13">
        <v>3000</v>
      </c>
      <c r="F46" s="13">
        <v>6000</v>
      </c>
      <c r="G46" s="14">
        <f t="shared" ref="G46:G47" si="26">E46*2</f>
        <v>6000</v>
      </c>
      <c r="H46" s="14">
        <f t="shared" ref="H46:H47" si="27">F46*2</f>
        <v>12000</v>
      </c>
      <c r="I46" s="4">
        <f t="shared" ref="I46:I47" si="28">ROUND(G46*1.03241, -2)</f>
        <v>6200</v>
      </c>
      <c r="J46" s="4">
        <f t="shared" ref="J46:J47" si="29">ROUND(H46*1.03241, -2)</f>
        <v>12400</v>
      </c>
    </row>
    <row r="47" spans="1:10" x14ac:dyDescent="0.25">
      <c r="A47" s="25">
        <v>46</v>
      </c>
      <c r="B47" s="25" t="s">
        <v>1289</v>
      </c>
      <c r="C47" s="71" t="s">
        <v>6141</v>
      </c>
      <c r="D47" s="7" t="s">
        <v>4730</v>
      </c>
      <c r="E47" s="13">
        <v>3000</v>
      </c>
      <c r="F47" s="13">
        <v>6000</v>
      </c>
      <c r="G47" s="14">
        <f t="shared" si="26"/>
        <v>6000</v>
      </c>
      <c r="H47" s="14">
        <f t="shared" si="27"/>
        <v>12000</v>
      </c>
      <c r="I47" s="4">
        <f t="shared" si="28"/>
        <v>6200</v>
      </c>
      <c r="J47" s="4">
        <f t="shared" si="29"/>
        <v>12400</v>
      </c>
    </row>
    <row r="48" spans="1:10" x14ac:dyDescent="0.25">
      <c r="A48" s="25">
        <v>47</v>
      </c>
      <c r="B48" s="25" t="s">
        <v>1289</v>
      </c>
      <c r="C48" s="71" t="s">
        <v>6140</v>
      </c>
      <c r="D48" s="7" t="s">
        <v>4731</v>
      </c>
      <c r="E48" s="13">
        <v>5000</v>
      </c>
      <c r="F48" s="13">
        <v>7500</v>
      </c>
      <c r="G48" s="14">
        <f t="shared" si="0"/>
        <v>10000</v>
      </c>
      <c r="H48" s="14">
        <f t="shared" si="0"/>
        <v>15000</v>
      </c>
      <c r="I48" s="4">
        <f t="shared" si="1"/>
        <v>10300</v>
      </c>
      <c r="J48" s="4">
        <f t="shared" si="1"/>
        <v>15500</v>
      </c>
    </row>
    <row r="49" spans="1:10" x14ac:dyDescent="0.25">
      <c r="A49" s="25">
        <v>48</v>
      </c>
      <c r="B49" s="25" t="s">
        <v>1289</v>
      </c>
      <c r="C49" s="71" t="s">
        <v>6142</v>
      </c>
      <c r="D49" s="7" t="s">
        <v>4731</v>
      </c>
      <c r="E49" s="13">
        <v>5000</v>
      </c>
      <c r="F49" s="13">
        <v>7500</v>
      </c>
      <c r="G49" s="14">
        <f t="shared" ref="G49:G52" si="30">E49*2</f>
        <v>10000</v>
      </c>
      <c r="H49" s="14">
        <f t="shared" ref="H49:H52" si="31">F49*2</f>
        <v>15000</v>
      </c>
      <c r="I49" s="4">
        <f t="shared" ref="I49:I52" si="32">ROUND(G49*1.03241, -2)</f>
        <v>10300</v>
      </c>
      <c r="J49" s="4">
        <f t="shared" ref="J49:J52" si="33">ROUND(H49*1.03241, -2)</f>
        <v>15500</v>
      </c>
    </row>
    <row r="50" spans="1:10" x14ac:dyDescent="0.25">
      <c r="A50" s="25">
        <v>49</v>
      </c>
      <c r="B50" s="25" t="s">
        <v>1289</v>
      </c>
      <c r="C50" s="71" t="s">
        <v>6143</v>
      </c>
      <c r="D50" s="7" t="s">
        <v>4731</v>
      </c>
      <c r="E50" s="13">
        <v>5000</v>
      </c>
      <c r="F50" s="13">
        <v>7500</v>
      </c>
      <c r="G50" s="14">
        <f t="shared" si="30"/>
        <v>10000</v>
      </c>
      <c r="H50" s="14">
        <f t="shared" si="31"/>
        <v>15000</v>
      </c>
      <c r="I50" s="4">
        <f t="shared" si="32"/>
        <v>10300</v>
      </c>
      <c r="J50" s="4">
        <f t="shared" si="33"/>
        <v>15500</v>
      </c>
    </row>
    <row r="51" spans="1:10" x14ac:dyDescent="0.25">
      <c r="A51" s="25">
        <v>50</v>
      </c>
      <c r="B51" s="25" t="s">
        <v>1289</v>
      </c>
      <c r="C51" s="71" t="s">
        <v>6144</v>
      </c>
      <c r="D51" s="7" t="s">
        <v>4731</v>
      </c>
      <c r="E51" s="13">
        <v>5000</v>
      </c>
      <c r="F51" s="13">
        <v>7500</v>
      </c>
      <c r="G51" s="14">
        <f t="shared" si="30"/>
        <v>10000</v>
      </c>
      <c r="H51" s="14">
        <f t="shared" si="31"/>
        <v>15000</v>
      </c>
      <c r="I51" s="4">
        <f t="shared" si="32"/>
        <v>10300</v>
      </c>
      <c r="J51" s="4">
        <f t="shared" si="33"/>
        <v>15500</v>
      </c>
    </row>
    <row r="52" spans="1:10" x14ac:dyDescent="0.25">
      <c r="A52" s="25">
        <v>51</v>
      </c>
      <c r="B52" s="25" t="s">
        <v>1289</v>
      </c>
      <c r="C52" s="71" t="s">
        <v>6145</v>
      </c>
      <c r="D52" s="7" t="s">
        <v>4731</v>
      </c>
      <c r="E52" s="13">
        <v>5000</v>
      </c>
      <c r="F52" s="13">
        <v>7500</v>
      </c>
      <c r="G52" s="14">
        <f t="shared" si="30"/>
        <v>10000</v>
      </c>
      <c r="H52" s="14">
        <f t="shared" si="31"/>
        <v>15000</v>
      </c>
      <c r="I52" s="4">
        <f t="shared" si="32"/>
        <v>10300</v>
      </c>
      <c r="J52" s="4">
        <f t="shared" si="33"/>
        <v>15500</v>
      </c>
    </row>
    <row r="53" spans="1:10" x14ac:dyDescent="0.25">
      <c r="A53" s="25">
        <v>52</v>
      </c>
      <c r="B53" s="25" t="s">
        <v>1289</v>
      </c>
      <c r="C53" s="71" t="s">
        <v>6146</v>
      </c>
      <c r="D53" s="7" t="s">
        <v>4731</v>
      </c>
      <c r="E53" s="13">
        <v>5000</v>
      </c>
      <c r="F53" s="13">
        <v>7500</v>
      </c>
      <c r="G53" s="14">
        <f t="shared" ref="G53:G55" si="34">E53*2</f>
        <v>10000</v>
      </c>
      <c r="H53" s="14">
        <f t="shared" ref="H53:H55" si="35">F53*2</f>
        <v>15000</v>
      </c>
      <c r="I53" s="4">
        <f t="shared" ref="I53:I55" si="36">ROUND(G53*1.03241, -2)</f>
        <v>10300</v>
      </c>
      <c r="J53" s="4">
        <f t="shared" ref="J53:J55" si="37">ROUND(H53*1.03241, -2)</f>
        <v>15500</v>
      </c>
    </row>
    <row r="54" spans="1:10" x14ac:dyDescent="0.25">
      <c r="A54" s="25">
        <v>53</v>
      </c>
      <c r="B54" s="25" t="s">
        <v>1289</v>
      </c>
      <c r="C54" s="71" t="s">
        <v>6147</v>
      </c>
      <c r="D54" s="7" t="s">
        <v>4731</v>
      </c>
      <c r="E54" s="13">
        <v>5000</v>
      </c>
      <c r="F54" s="13">
        <v>7500</v>
      </c>
      <c r="G54" s="14">
        <f t="shared" si="34"/>
        <v>10000</v>
      </c>
      <c r="H54" s="14">
        <f t="shared" si="35"/>
        <v>15000</v>
      </c>
      <c r="I54" s="4">
        <f t="shared" si="36"/>
        <v>10300</v>
      </c>
      <c r="J54" s="4">
        <f t="shared" si="37"/>
        <v>15500</v>
      </c>
    </row>
    <row r="55" spans="1:10" x14ac:dyDescent="0.25">
      <c r="A55" s="25">
        <v>54</v>
      </c>
      <c r="B55" s="25" t="s">
        <v>1289</v>
      </c>
      <c r="C55" s="71" t="s">
        <v>6148</v>
      </c>
      <c r="D55" s="7" t="s">
        <v>4731</v>
      </c>
      <c r="E55" s="13">
        <v>5000</v>
      </c>
      <c r="F55" s="13">
        <v>7500</v>
      </c>
      <c r="G55" s="14">
        <f t="shared" si="34"/>
        <v>10000</v>
      </c>
      <c r="H55" s="14">
        <f t="shared" si="35"/>
        <v>15000</v>
      </c>
      <c r="I55" s="4">
        <f t="shared" si="36"/>
        <v>10300</v>
      </c>
      <c r="J55" s="4">
        <f t="shared" si="37"/>
        <v>15500</v>
      </c>
    </row>
    <row r="56" spans="1:10" x14ac:dyDescent="0.25">
      <c r="A56" s="25">
        <v>55</v>
      </c>
      <c r="B56" s="25" t="s">
        <v>1289</v>
      </c>
      <c r="C56" s="71" t="s">
        <v>6149</v>
      </c>
      <c r="D56" s="7" t="s">
        <v>4732</v>
      </c>
      <c r="E56" s="13">
        <v>2500</v>
      </c>
      <c r="F56" s="13">
        <v>5000</v>
      </c>
      <c r="G56" s="14">
        <f t="shared" si="0"/>
        <v>5000</v>
      </c>
      <c r="H56" s="14">
        <f t="shared" si="0"/>
        <v>10000</v>
      </c>
      <c r="I56" s="4">
        <f t="shared" si="1"/>
        <v>5200</v>
      </c>
      <c r="J56" s="4">
        <f t="shared" si="1"/>
        <v>10300</v>
      </c>
    </row>
    <row r="57" spans="1:10" x14ac:dyDescent="0.25">
      <c r="A57" s="25">
        <v>56</v>
      </c>
      <c r="B57" s="25" t="s">
        <v>1290</v>
      </c>
      <c r="C57" s="71"/>
      <c r="D57" s="7" t="s">
        <v>4733</v>
      </c>
      <c r="E57" s="85"/>
      <c r="F57" s="85"/>
      <c r="G57" s="85"/>
      <c r="H57" s="85"/>
      <c r="I57" s="4"/>
      <c r="J57" s="4"/>
    </row>
    <row r="58" spans="1:10" x14ac:dyDescent="0.25">
      <c r="A58" s="25">
        <v>57</v>
      </c>
      <c r="B58" s="25" t="s">
        <v>1289</v>
      </c>
      <c r="C58" s="71" t="s">
        <v>6150</v>
      </c>
      <c r="D58" s="7" t="s">
        <v>4734</v>
      </c>
      <c r="E58" s="13">
        <v>7500</v>
      </c>
      <c r="F58" s="13">
        <v>11000</v>
      </c>
      <c r="G58" s="14">
        <f t="shared" si="0"/>
        <v>15000</v>
      </c>
      <c r="H58" s="14">
        <f t="shared" si="0"/>
        <v>22000</v>
      </c>
      <c r="I58" s="4">
        <f t="shared" si="1"/>
        <v>15500</v>
      </c>
      <c r="J58" s="4">
        <f t="shared" si="1"/>
        <v>22700</v>
      </c>
    </row>
    <row r="59" spans="1:10" x14ac:dyDescent="0.25">
      <c r="A59" s="25">
        <v>58</v>
      </c>
      <c r="B59" s="25" t="s">
        <v>1289</v>
      </c>
      <c r="C59" s="71" t="s">
        <v>6151</v>
      </c>
      <c r="D59" s="7" t="s">
        <v>4735</v>
      </c>
      <c r="E59" s="13">
        <v>7500</v>
      </c>
      <c r="F59" s="13">
        <v>11000</v>
      </c>
      <c r="G59" s="14">
        <f t="shared" si="0"/>
        <v>15000</v>
      </c>
      <c r="H59" s="14">
        <f t="shared" si="0"/>
        <v>22000</v>
      </c>
      <c r="I59" s="4">
        <f t="shared" si="1"/>
        <v>15500</v>
      </c>
      <c r="J59" s="4">
        <f t="shared" si="1"/>
        <v>22700</v>
      </c>
    </row>
    <row r="60" spans="1:10" x14ac:dyDescent="0.25">
      <c r="A60" s="25">
        <v>59</v>
      </c>
      <c r="B60" s="25" t="s">
        <v>1289</v>
      </c>
      <c r="C60" s="71" t="s">
        <v>6152</v>
      </c>
      <c r="D60" s="7" t="s">
        <v>4736</v>
      </c>
      <c r="E60" s="13">
        <v>5000</v>
      </c>
      <c r="F60" s="13">
        <v>7500</v>
      </c>
      <c r="G60" s="14">
        <f t="shared" si="0"/>
        <v>10000</v>
      </c>
      <c r="H60" s="14">
        <f t="shared" si="0"/>
        <v>15000</v>
      </c>
      <c r="I60" s="4">
        <f t="shared" si="1"/>
        <v>10300</v>
      </c>
      <c r="J60" s="4">
        <f t="shared" si="1"/>
        <v>15500</v>
      </c>
    </row>
    <row r="61" spans="1:10" x14ac:dyDescent="0.25">
      <c r="A61" s="25">
        <v>60</v>
      </c>
      <c r="B61" s="25" t="s">
        <v>1289</v>
      </c>
      <c r="C61" s="71" t="s">
        <v>6153</v>
      </c>
      <c r="D61" s="7" t="s">
        <v>4737</v>
      </c>
      <c r="E61" s="13">
        <v>5000</v>
      </c>
      <c r="F61" s="13">
        <v>7500</v>
      </c>
      <c r="G61" s="14">
        <f t="shared" si="0"/>
        <v>10000</v>
      </c>
      <c r="H61" s="14">
        <f t="shared" si="0"/>
        <v>15000</v>
      </c>
      <c r="I61" s="4">
        <f t="shared" si="1"/>
        <v>10300</v>
      </c>
      <c r="J61" s="4">
        <f t="shared" si="1"/>
        <v>15500</v>
      </c>
    </row>
    <row r="62" spans="1:10" x14ac:dyDescent="0.25">
      <c r="A62" s="25">
        <v>61</v>
      </c>
      <c r="B62" s="25" t="s">
        <v>1289</v>
      </c>
      <c r="C62" s="71" t="s">
        <v>6154</v>
      </c>
      <c r="D62" s="7" t="s">
        <v>4738</v>
      </c>
      <c r="E62" s="13">
        <v>5000</v>
      </c>
      <c r="F62" s="13">
        <v>7500</v>
      </c>
      <c r="G62" s="14">
        <f t="shared" si="0"/>
        <v>10000</v>
      </c>
      <c r="H62" s="14">
        <f t="shared" si="0"/>
        <v>15000</v>
      </c>
      <c r="I62" s="4">
        <f t="shared" si="1"/>
        <v>10300</v>
      </c>
      <c r="J62" s="4">
        <f t="shared" si="1"/>
        <v>15500</v>
      </c>
    </row>
    <row r="63" spans="1:10" x14ac:dyDescent="0.25">
      <c r="A63" s="25">
        <v>62</v>
      </c>
      <c r="B63" s="25" t="s">
        <v>1289</v>
      </c>
      <c r="C63" s="71" t="s">
        <v>6155</v>
      </c>
      <c r="D63" s="7" t="s">
        <v>4739</v>
      </c>
      <c r="E63" s="13">
        <v>5000</v>
      </c>
      <c r="F63" s="13">
        <v>7500</v>
      </c>
      <c r="G63" s="14">
        <f t="shared" si="0"/>
        <v>10000</v>
      </c>
      <c r="H63" s="14">
        <f t="shared" si="0"/>
        <v>15000</v>
      </c>
      <c r="I63" s="4">
        <f t="shared" si="1"/>
        <v>10300</v>
      </c>
      <c r="J63" s="4">
        <f t="shared" si="1"/>
        <v>15500</v>
      </c>
    </row>
    <row r="64" spans="1:10" x14ac:dyDescent="0.25">
      <c r="A64" s="25">
        <v>63</v>
      </c>
      <c r="B64" s="25" t="s">
        <v>1289</v>
      </c>
      <c r="C64" s="71" t="s">
        <v>6156</v>
      </c>
      <c r="D64" s="7" t="s">
        <v>4740</v>
      </c>
      <c r="E64" s="13">
        <v>3000</v>
      </c>
      <c r="F64" s="13">
        <v>6000</v>
      </c>
      <c r="G64" s="14">
        <f t="shared" si="0"/>
        <v>6000</v>
      </c>
      <c r="H64" s="14">
        <f t="shared" si="0"/>
        <v>12000</v>
      </c>
      <c r="I64" s="4">
        <f t="shared" si="1"/>
        <v>6200</v>
      </c>
      <c r="J64" s="4">
        <f t="shared" si="1"/>
        <v>12400</v>
      </c>
    </row>
    <row r="65" spans="1:10" x14ac:dyDescent="0.25">
      <c r="A65" s="25">
        <v>64</v>
      </c>
      <c r="B65" s="25" t="s">
        <v>1289</v>
      </c>
      <c r="C65" s="71" t="s">
        <v>6157</v>
      </c>
      <c r="D65" s="7" t="s">
        <v>4741</v>
      </c>
      <c r="E65" s="13">
        <v>5000</v>
      </c>
      <c r="F65" s="13">
        <v>7500</v>
      </c>
      <c r="G65" s="14">
        <f t="shared" si="0"/>
        <v>10000</v>
      </c>
      <c r="H65" s="14">
        <f t="shared" si="0"/>
        <v>15000</v>
      </c>
      <c r="I65" s="4">
        <f t="shared" si="1"/>
        <v>10300</v>
      </c>
      <c r="J65" s="4">
        <f t="shared" si="1"/>
        <v>15500</v>
      </c>
    </row>
    <row r="66" spans="1:10" x14ac:dyDescent="0.25">
      <c r="A66" s="25">
        <v>65</v>
      </c>
      <c r="B66" s="25" t="s">
        <v>1289</v>
      </c>
      <c r="C66" s="71">
        <v>238.11199999999999</v>
      </c>
      <c r="D66" s="7" t="s">
        <v>4742</v>
      </c>
      <c r="E66" s="13">
        <v>2500</v>
      </c>
      <c r="F66" s="13">
        <v>5000</v>
      </c>
      <c r="G66" s="14">
        <f t="shared" si="0"/>
        <v>5000</v>
      </c>
      <c r="H66" s="14">
        <f t="shared" si="0"/>
        <v>10000</v>
      </c>
      <c r="I66" s="4">
        <f t="shared" si="1"/>
        <v>5200</v>
      </c>
      <c r="J66" s="4">
        <f t="shared" si="1"/>
        <v>10300</v>
      </c>
    </row>
    <row r="67" spans="1:10" x14ac:dyDescent="0.25">
      <c r="A67" s="25">
        <v>66</v>
      </c>
      <c r="B67" s="25" t="s">
        <v>1289</v>
      </c>
      <c r="C67" s="71">
        <v>238.113</v>
      </c>
      <c r="D67" s="7" t="s">
        <v>4743</v>
      </c>
      <c r="E67" s="13">
        <v>2500</v>
      </c>
      <c r="F67" s="13">
        <v>5000</v>
      </c>
      <c r="G67" s="14">
        <f t="shared" si="0"/>
        <v>5000</v>
      </c>
      <c r="H67" s="14">
        <f t="shared" si="0"/>
        <v>10000</v>
      </c>
      <c r="I67" s="4">
        <f t="shared" si="1"/>
        <v>5200</v>
      </c>
      <c r="J67" s="4">
        <f t="shared" si="1"/>
        <v>10300</v>
      </c>
    </row>
    <row r="68" spans="1:10" x14ac:dyDescent="0.25">
      <c r="A68" s="25">
        <v>67</v>
      </c>
      <c r="B68" s="25" t="s">
        <v>1289</v>
      </c>
      <c r="C68" s="71">
        <v>238.114</v>
      </c>
      <c r="D68" s="7" t="s">
        <v>4744</v>
      </c>
      <c r="E68" s="13">
        <v>2500</v>
      </c>
      <c r="F68" s="13">
        <v>5000</v>
      </c>
      <c r="G68" s="14">
        <f t="shared" si="0"/>
        <v>5000</v>
      </c>
      <c r="H68" s="14">
        <f t="shared" si="0"/>
        <v>10000</v>
      </c>
      <c r="I68" s="4">
        <f t="shared" si="1"/>
        <v>5200</v>
      </c>
      <c r="J68" s="4">
        <f t="shared" si="1"/>
        <v>10300</v>
      </c>
    </row>
    <row r="69" spans="1:10" x14ac:dyDescent="0.25">
      <c r="A69" s="25">
        <v>68</v>
      </c>
      <c r="B69" s="25" t="s">
        <v>1289</v>
      </c>
      <c r="C69" s="71">
        <v>238.11500000000001</v>
      </c>
      <c r="D69" s="7" t="s">
        <v>4745</v>
      </c>
      <c r="E69" s="13">
        <v>2500</v>
      </c>
      <c r="F69" s="13">
        <v>5000</v>
      </c>
      <c r="G69" s="14">
        <f t="shared" si="0"/>
        <v>5000</v>
      </c>
      <c r="H69" s="14">
        <f t="shared" si="0"/>
        <v>10000</v>
      </c>
      <c r="I69" s="4">
        <f t="shared" si="1"/>
        <v>5200</v>
      </c>
      <c r="J69" s="4">
        <f t="shared" si="1"/>
        <v>10300</v>
      </c>
    </row>
    <row r="70" spans="1:10" x14ac:dyDescent="0.25">
      <c r="A70" s="25">
        <v>69</v>
      </c>
      <c r="B70" s="25" t="s">
        <v>1289</v>
      </c>
      <c r="C70" s="71">
        <v>238.11699999999999</v>
      </c>
      <c r="D70" s="7" t="s">
        <v>4746</v>
      </c>
      <c r="E70" s="13">
        <v>2500</v>
      </c>
      <c r="F70" s="13">
        <v>5000</v>
      </c>
      <c r="G70" s="14">
        <f t="shared" si="0"/>
        <v>5000</v>
      </c>
      <c r="H70" s="14">
        <f t="shared" si="0"/>
        <v>10000</v>
      </c>
      <c r="I70" s="4">
        <f t="shared" si="1"/>
        <v>5200</v>
      </c>
      <c r="J70" s="4">
        <f t="shared" si="1"/>
        <v>10300</v>
      </c>
    </row>
    <row r="71" spans="1:10" x14ac:dyDescent="0.25">
      <c r="A71" s="25">
        <v>70</v>
      </c>
      <c r="B71" s="25" t="s">
        <v>1289</v>
      </c>
      <c r="C71" s="71">
        <v>238.119</v>
      </c>
      <c r="D71" s="7" t="s">
        <v>4747</v>
      </c>
      <c r="E71" s="13">
        <v>2500</v>
      </c>
      <c r="F71" s="13">
        <v>5000</v>
      </c>
      <c r="G71" s="14">
        <f t="shared" si="0"/>
        <v>5000</v>
      </c>
      <c r="H71" s="14">
        <f t="shared" si="0"/>
        <v>10000</v>
      </c>
      <c r="I71" s="4">
        <f t="shared" si="1"/>
        <v>5200</v>
      </c>
      <c r="J71" s="4">
        <f t="shared" si="1"/>
        <v>10300</v>
      </c>
    </row>
    <row r="72" spans="1:10" x14ac:dyDescent="0.25">
      <c r="A72" s="25">
        <v>71</v>
      </c>
      <c r="B72" s="25" t="s">
        <v>1289</v>
      </c>
      <c r="C72" s="71">
        <v>238.12100000000001</v>
      </c>
      <c r="D72" s="7" t="s">
        <v>4748</v>
      </c>
      <c r="E72" s="13">
        <v>2500</v>
      </c>
      <c r="F72" s="13">
        <v>5000</v>
      </c>
      <c r="G72" s="14">
        <f t="shared" si="0"/>
        <v>5000</v>
      </c>
      <c r="H72" s="14">
        <f t="shared" si="0"/>
        <v>10000</v>
      </c>
      <c r="I72" s="4">
        <f t="shared" si="1"/>
        <v>5200</v>
      </c>
      <c r="J72" s="4">
        <f t="shared" si="1"/>
        <v>10300</v>
      </c>
    </row>
    <row r="73" spans="1:10" x14ac:dyDescent="0.25">
      <c r="A73" s="25">
        <v>72</v>
      </c>
      <c r="B73" s="25" t="s">
        <v>1289</v>
      </c>
      <c r="C73" s="71">
        <v>238.12299999999999</v>
      </c>
      <c r="D73" s="7" t="s">
        <v>4749</v>
      </c>
      <c r="E73" s="13">
        <v>2500</v>
      </c>
      <c r="F73" s="13">
        <v>5000</v>
      </c>
      <c r="G73" s="14">
        <f t="shared" si="0"/>
        <v>5000</v>
      </c>
      <c r="H73" s="14">
        <f t="shared" si="0"/>
        <v>10000</v>
      </c>
      <c r="I73" s="4">
        <f t="shared" si="1"/>
        <v>5200</v>
      </c>
      <c r="J73" s="4">
        <f t="shared" si="1"/>
        <v>10300</v>
      </c>
    </row>
    <row r="74" spans="1:10" x14ac:dyDescent="0.25">
      <c r="A74" s="25">
        <v>73</v>
      </c>
      <c r="B74" s="25" t="s">
        <v>1289</v>
      </c>
      <c r="C74" s="71">
        <v>238.125</v>
      </c>
      <c r="D74" s="7" t="s">
        <v>4750</v>
      </c>
      <c r="E74" s="13">
        <v>2500</v>
      </c>
      <c r="F74" s="13">
        <v>5000</v>
      </c>
      <c r="G74" s="14">
        <f t="shared" si="0"/>
        <v>5000</v>
      </c>
      <c r="H74" s="14">
        <f t="shared" si="0"/>
        <v>10000</v>
      </c>
      <c r="I74" s="4">
        <f t="shared" si="1"/>
        <v>5200</v>
      </c>
      <c r="J74" s="4">
        <f t="shared" si="1"/>
        <v>10300</v>
      </c>
    </row>
    <row r="75" spans="1:10" x14ac:dyDescent="0.25">
      <c r="A75" s="25">
        <v>74</v>
      </c>
      <c r="B75" s="25" t="s">
        <v>1289</v>
      </c>
      <c r="C75" s="71">
        <v>238.12700000000001</v>
      </c>
      <c r="D75" s="7" t="s">
        <v>4751</v>
      </c>
      <c r="E75" s="13">
        <v>2500</v>
      </c>
      <c r="F75" s="13">
        <v>5000</v>
      </c>
      <c r="G75" s="14">
        <f t="shared" si="0"/>
        <v>5000</v>
      </c>
      <c r="H75" s="14">
        <f t="shared" si="0"/>
        <v>10000</v>
      </c>
      <c r="I75" s="4">
        <f t="shared" si="1"/>
        <v>5200</v>
      </c>
      <c r="J75" s="4">
        <f t="shared" si="1"/>
        <v>10300</v>
      </c>
    </row>
    <row r="76" spans="1:10" ht="27.6" x14ac:dyDescent="0.25">
      <c r="A76" s="25">
        <v>75</v>
      </c>
      <c r="B76" s="25" t="s">
        <v>1289</v>
      </c>
      <c r="C76" s="71">
        <v>238.131</v>
      </c>
      <c r="D76" s="7" t="s">
        <v>4752</v>
      </c>
      <c r="E76" s="13">
        <v>10000</v>
      </c>
      <c r="F76" s="13">
        <v>15000</v>
      </c>
      <c r="G76" s="14">
        <f t="shared" si="0"/>
        <v>20000</v>
      </c>
      <c r="H76" s="14">
        <f t="shared" si="0"/>
        <v>30000</v>
      </c>
      <c r="I76" s="4">
        <f t="shared" si="1"/>
        <v>20600</v>
      </c>
      <c r="J76" s="4">
        <f t="shared" si="1"/>
        <v>31000</v>
      </c>
    </row>
    <row r="77" spans="1:10" ht="27.6" x14ac:dyDescent="0.25">
      <c r="A77" s="25">
        <v>76</v>
      </c>
      <c r="B77" s="25" t="s">
        <v>1290</v>
      </c>
      <c r="C77" s="71"/>
      <c r="D77" s="7" t="s">
        <v>4753</v>
      </c>
      <c r="E77" s="85"/>
      <c r="F77" s="85"/>
      <c r="G77" s="85"/>
      <c r="H77" s="85"/>
      <c r="I77" s="4"/>
      <c r="J77" s="4"/>
    </row>
    <row r="78" spans="1:10" x14ac:dyDescent="0.25">
      <c r="A78" s="25">
        <v>77</v>
      </c>
      <c r="B78" s="25" t="s">
        <v>1289</v>
      </c>
      <c r="C78" s="71" t="s">
        <v>6158</v>
      </c>
      <c r="D78" s="7" t="s">
        <v>4754</v>
      </c>
      <c r="E78" s="13">
        <v>2500</v>
      </c>
      <c r="F78" s="13">
        <v>5000</v>
      </c>
      <c r="G78" s="14">
        <f t="shared" si="0"/>
        <v>5000</v>
      </c>
      <c r="H78" s="14">
        <f t="shared" si="0"/>
        <v>10000</v>
      </c>
      <c r="I78" s="4">
        <f t="shared" si="1"/>
        <v>5200</v>
      </c>
      <c r="J78" s="4">
        <f t="shared" si="1"/>
        <v>10300</v>
      </c>
    </row>
    <row r="79" spans="1:10" x14ac:dyDescent="0.25">
      <c r="A79" s="25">
        <v>78</v>
      </c>
      <c r="B79" s="25" t="s">
        <v>1289</v>
      </c>
      <c r="C79" s="71" t="s">
        <v>6159</v>
      </c>
      <c r="D79" s="7" t="s">
        <v>4755</v>
      </c>
      <c r="E79" s="13">
        <v>5000</v>
      </c>
      <c r="F79" s="13">
        <v>7500</v>
      </c>
      <c r="G79" s="14">
        <f t="shared" si="0"/>
        <v>10000</v>
      </c>
      <c r="H79" s="14">
        <f t="shared" si="0"/>
        <v>15000</v>
      </c>
      <c r="I79" s="4">
        <f t="shared" si="1"/>
        <v>10300</v>
      </c>
      <c r="J79" s="4">
        <f t="shared" si="1"/>
        <v>15500</v>
      </c>
    </row>
    <row r="80" spans="1:10" x14ac:dyDescent="0.25">
      <c r="A80" s="25">
        <v>79</v>
      </c>
      <c r="B80" s="25" t="s">
        <v>1289</v>
      </c>
      <c r="C80" s="71" t="s">
        <v>6160</v>
      </c>
      <c r="D80" s="7" t="s">
        <v>4756</v>
      </c>
      <c r="E80" s="13">
        <v>2500</v>
      </c>
      <c r="F80" s="13">
        <v>5000</v>
      </c>
      <c r="G80" s="14">
        <f t="shared" si="0"/>
        <v>5000</v>
      </c>
      <c r="H80" s="14">
        <f t="shared" si="0"/>
        <v>10000</v>
      </c>
      <c r="I80" s="4">
        <f t="shared" si="1"/>
        <v>5200</v>
      </c>
      <c r="J80" s="4">
        <f t="shared" si="1"/>
        <v>10300</v>
      </c>
    </row>
    <row r="81" spans="1:10" x14ac:dyDescent="0.25">
      <c r="A81" s="25">
        <v>80</v>
      </c>
      <c r="B81" s="25" t="s">
        <v>1290</v>
      </c>
      <c r="C81" s="71"/>
      <c r="D81" s="7" t="s">
        <v>4757</v>
      </c>
      <c r="E81" s="85"/>
      <c r="F81" s="85"/>
      <c r="G81" s="85"/>
      <c r="H81" s="85"/>
      <c r="I81" s="4"/>
      <c r="J81" s="4"/>
    </row>
    <row r="82" spans="1:10" x14ac:dyDescent="0.25">
      <c r="A82" s="25">
        <v>81</v>
      </c>
      <c r="B82" s="25" t="s">
        <v>1289</v>
      </c>
      <c r="C82" s="71" t="s">
        <v>6161</v>
      </c>
      <c r="D82" s="7" t="s">
        <v>4758</v>
      </c>
      <c r="E82" s="13">
        <v>2500</v>
      </c>
      <c r="F82" s="13">
        <v>5000</v>
      </c>
      <c r="G82" s="14">
        <f t="shared" si="0"/>
        <v>5000</v>
      </c>
      <c r="H82" s="14">
        <f t="shared" si="0"/>
        <v>10000</v>
      </c>
      <c r="I82" s="4">
        <f t="shared" si="1"/>
        <v>5200</v>
      </c>
      <c r="J82" s="4">
        <f t="shared" si="1"/>
        <v>10300</v>
      </c>
    </row>
    <row r="83" spans="1:10" x14ac:dyDescent="0.25">
      <c r="A83" s="25">
        <v>82</v>
      </c>
      <c r="B83" s="25" t="s">
        <v>1289</v>
      </c>
      <c r="C83" s="71" t="s">
        <v>6162</v>
      </c>
      <c r="D83" s="7" t="s">
        <v>4759</v>
      </c>
      <c r="E83" s="13">
        <v>5000</v>
      </c>
      <c r="F83" s="13">
        <v>7500</v>
      </c>
      <c r="G83" s="14">
        <f t="shared" si="0"/>
        <v>10000</v>
      </c>
      <c r="H83" s="14">
        <f t="shared" si="0"/>
        <v>15000</v>
      </c>
      <c r="I83" s="4">
        <f t="shared" si="1"/>
        <v>10300</v>
      </c>
      <c r="J83" s="4">
        <f t="shared" si="1"/>
        <v>15500</v>
      </c>
    </row>
    <row r="84" spans="1:10" x14ac:dyDescent="0.25">
      <c r="A84" s="25">
        <v>83</v>
      </c>
      <c r="B84" s="25" t="s">
        <v>1289</v>
      </c>
      <c r="C84" s="71" t="s">
        <v>6163</v>
      </c>
      <c r="D84" s="7" t="s">
        <v>4760</v>
      </c>
      <c r="E84" s="13">
        <v>7500</v>
      </c>
      <c r="F84" s="13">
        <v>11000</v>
      </c>
      <c r="G84" s="14">
        <f t="shared" si="0"/>
        <v>15000</v>
      </c>
      <c r="H84" s="14">
        <f t="shared" si="0"/>
        <v>22000</v>
      </c>
      <c r="I84" s="4">
        <f t="shared" si="1"/>
        <v>15500</v>
      </c>
      <c r="J84" s="4">
        <f t="shared" si="1"/>
        <v>22700</v>
      </c>
    </row>
    <row r="85" spans="1:10" x14ac:dyDescent="0.25">
      <c r="A85" s="25">
        <v>84</v>
      </c>
      <c r="B85" s="25" t="s">
        <v>1289</v>
      </c>
      <c r="C85" s="71" t="s">
        <v>6164</v>
      </c>
      <c r="D85" s="7" t="s">
        <v>4761</v>
      </c>
      <c r="E85" s="13">
        <v>2500</v>
      </c>
      <c r="F85" s="13">
        <v>5000</v>
      </c>
      <c r="G85" s="14">
        <f t="shared" si="0"/>
        <v>5000</v>
      </c>
      <c r="H85" s="14">
        <f t="shared" si="0"/>
        <v>10000</v>
      </c>
      <c r="I85" s="4">
        <f t="shared" si="1"/>
        <v>5200</v>
      </c>
      <c r="J85" s="4">
        <f t="shared" si="1"/>
        <v>10300</v>
      </c>
    </row>
    <row r="86" spans="1:10" ht="27.6" x14ac:dyDescent="0.25">
      <c r="A86" s="25">
        <v>85</v>
      </c>
      <c r="B86" s="25" t="s">
        <v>1289</v>
      </c>
      <c r="C86" s="71" t="s">
        <v>6165</v>
      </c>
      <c r="D86" s="7" t="s">
        <v>4762</v>
      </c>
      <c r="E86" s="13">
        <v>7500</v>
      </c>
      <c r="F86" s="13">
        <v>11000</v>
      </c>
      <c r="G86" s="14">
        <f t="shared" si="0"/>
        <v>15000</v>
      </c>
      <c r="H86" s="14">
        <f t="shared" si="0"/>
        <v>22000</v>
      </c>
      <c r="I86" s="4">
        <f t="shared" si="1"/>
        <v>15500</v>
      </c>
      <c r="J86" s="4">
        <f t="shared" si="1"/>
        <v>22700</v>
      </c>
    </row>
    <row r="87" spans="1:10" x14ac:dyDescent="0.25">
      <c r="A87" s="25">
        <v>86</v>
      </c>
      <c r="B87" s="25" t="s">
        <v>1289</v>
      </c>
      <c r="C87" s="71" t="s">
        <v>6166</v>
      </c>
      <c r="D87" s="7" t="s">
        <v>4763</v>
      </c>
      <c r="E87" s="13">
        <v>5000</v>
      </c>
      <c r="F87" s="13">
        <v>7500</v>
      </c>
      <c r="G87" s="14">
        <f t="shared" ref="G87:H161" si="38">E87*2</f>
        <v>10000</v>
      </c>
      <c r="H87" s="14">
        <f t="shared" si="38"/>
        <v>15000</v>
      </c>
      <c r="I87" s="4">
        <f t="shared" ref="I87:J161" si="39">ROUND(G87*1.03241, -2)</f>
        <v>10300</v>
      </c>
      <c r="J87" s="4">
        <f t="shared" si="39"/>
        <v>15500</v>
      </c>
    </row>
    <row r="88" spans="1:10" x14ac:dyDescent="0.25">
      <c r="A88" s="25">
        <v>87</v>
      </c>
      <c r="B88" s="25" t="s">
        <v>1289</v>
      </c>
      <c r="C88" s="71" t="s">
        <v>6169</v>
      </c>
      <c r="D88" s="7" t="s">
        <v>4764</v>
      </c>
      <c r="E88" s="13">
        <v>2000</v>
      </c>
      <c r="F88" s="13">
        <v>4000</v>
      </c>
      <c r="G88" s="14">
        <f t="shared" si="38"/>
        <v>4000</v>
      </c>
      <c r="H88" s="14">
        <f t="shared" si="38"/>
        <v>8000</v>
      </c>
      <c r="I88" s="4">
        <f t="shared" si="39"/>
        <v>4100</v>
      </c>
      <c r="J88" s="4">
        <f t="shared" si="39"/>
        <v>8300</v>
      </c>
    </row>
    <row r="89" spans="1:10" x14ac:dyDescent="0.25">
      <c r="A89" s="25">
        <v>88</v>
      </c>
      <c r="B89" s="25" t="s">
        <v>1289</v>
      </c>
      <c r="C89" s="71" t="s">
        <v>6170</v>
      </c>
      <c r="D89" s="7" t="s">
        <v>4765</v>
      </c>
      <c r="E89" s="13">
        <v>5000</v>
      </c>
      <c r="F89" s="13">
        <v>7500</v>
      </c>
      <c r="G89" s="14">
        <f t="shared" si="38"/>
        <v>10000</v>
      </c>
      <c r="H89" s="14">
        <f t="shared" si="38"/>
        <v>15000</v>
      </c>
      <c r="I89" s="4">
        <f t="shared" si="39"/>
        <v>10300</v>
      </c>
      <c r="J89" s="4">
        <f t="shared" si="39"/>
        <v>15500</v>
      </c>
    </row>
    <row r="90" spans="1:10" x14ac:dyDescent="0.25">
      <c r="A90" s="25">
        <v>89</v>
      </c>
      <c r="B90" s="25" t="s">
        <v>1290</v>
      </c>
      <c r="C90" s="71"/>
      <c r="D90" s="7" t="s">
        <v>4766</v>
      </c>
      <c r="E90" s="85"/>
      <c r="F90" s="85"/>
      <c r="G90" s="85"/>
      <c r="H90" s="85"/>
      <c r="I90" s="4"/>
      <c r="J90" s="4"/>
    </row>
    <row r="91" spans="1:10" x14ac:dyDescent="0.25">
      <c r="A91" s="25">
        <v>90</v>
      </c>
      <c r="B91" s="25" t="s">
        <v>1289</v>
      </c>
      <c r="C91" s="71" t="s">
        <v>6167</v>
      </c>
      <c r="D91" s="7" t="s">
        <v>4767</v>
      </c>
      <c r="E91" s="13">
        <v>5000</v>
      </c>
      <c r="F91" s="13">
        <v>7500</v>
      </c>
      <c r="G91" s="14">
        <f t="shared" si="38"/>
        <v>10000</v>
      </c>
      <c r="H91" s="14">
        <f t="shared" si="38"/>
        <v>15000</v>
      </c>
      <c r="I91" s="4">
        <f t="shared" si="39"/>
        <v>10300</v>
      </c>
      <c r="J91" s="4">
        <f t="shared" si="39"/>
        <v>15500</v>
      </c>
    </row>
    <row r="92" spans="1:10" x14ac:dyDescent="0.25">
      <c r="A92" s="25">
        <v>91</v>
      </c>
      <c r="B92" s="25" t="s">
        <v>1289</v>
      </c>
      <c r="C92" s="71" t="s">
        <v>6168</v>
      </c>
      <c r="D92" s="7" t="s">
        <v>4768</v>
      </c>
      <c r="E92" s="13">
        <v>2500</v>
      </c>
      <c r="F92" s="13">
        <v>5000</v>
      </c>
      <c r="G92" s="14">
        <f t="shared" si="38"/>
        <v>5000</v>
      </c>
      <c r="H92" s="14">
        <f t="shared" si="38"/>
        <v>10000</v>
      </c>
      <c r="I92" s="4">
        <f t="shared" si="39"/>
        <v>5200</v>
      </c>
      <c r="J92" s="4">
        <f t="shared" si="39"/>
        <v>10300</v>
      </c>
    </row>
    <row r="93" spans="1:10" x14ac:dyDescent="0.25">
      <c r="A93" s="25">
        <v>92</v>
      </c>
      <c r="B93" s="25" t="s">
        <v>1289</v>
      </c>
      <c r="C93" s="71" t="s">
        <v>6171</v>
      </c>
      <c r="D93" s="7" t="s">
        <v>4769</v>
      </c>
      <c r="E93" s="13">
        <v>2500</v>
      </c>
      <c r="F93" s="13">
        <v>5000</v>
      </c>
      <c r="G93" s="14">
        <f t="shared" si="38"/>
        <v>5000</v>
      </c>
      <c r="H93" s="14">
        <f t="shared" si="38"/>
        <v>10000</v>
      </c>
      <c r="I93" s="4">
        <f t="shared" si="39"/>
        <v>5200</v>
      </c>
      <c r="J93" s="4">
        <f t="shared" si="39"/>
        <v>10300</v>
      </c>
    </row>
    <row r="94" spans="1:10" x14ac:dyDescent="0.25">
      <c r="A94" s="25">
        <v>93</v>
      </c>
      <c r="B94" s="25" t="s">
        <v>1290</v>
      </c>
      <c r="C94" s="71"/>
      <c r="D94" s="7" t="s">
        <v>4770</v>
      </c>
      <c r="E94" s="85"/>
      <c r="F94" s="85"/>
      <c r="G94" s="85"/>
      <c r="H94" s="85"/>
      <c r="I94" s="4"/>
      <c r="J94" s="4"/>
    </row>
    <row r="95" spans="1:10" x14ac:dyDescent="0.25">
      <c r="A95" s="25">
        <v>94</v>
      </c>
      <c r="B95" s="25" t="s">
        <v>1289</v>
      </c>
      <c r="C95" s="71" t="s">
        <v>6172</v>
      </c>
      <c r="D95" s="7" t="s">
        <v>4771</v>
      </c>
      <c r="E95" s="13">
        <v>7500</v>
      </c>
      <c r="F95" s="13">
        <v>11000</v>
      </c>
      <c r="G95" s="14">
        <f t="shared" si="38"/>
        <v>15000</v>
      </c>
      <c r="H95" s="14">
        <f t="shared" si="38"/>
        <v>22000</v>
      </c>
      <c r="I95" s="4">
        <f t="shared" si="39"/>
        <v>15500</v>
      </c>
      <c r="J95" s="4">
        <f t="shared" si="39"/>
        <v>22700</v>
      </c>
    </row>
    <row r="96" spans="1:10" x14ac:dyDescent="0.25">
      <c r="A96" s="25">
        <v>95</v>
      </c>
      <c r="B96" s="25" t="s">
        <v>1289</v>
      </c>
      <c r="C96" s="71" t="s">
        <v>6177</v>
      </c>
      <c r="D96" s="7" t="s">
        <v>4772</v>
      </c>
      <c r="E96" s="13">
        <v>10000</v>
      </c>
      <c r="F96" s="13">
        <v>15000</v>
      </c>
      <c r="G96" s="14">
        <f t="shared" si="38"/>
        <v>20000</v>
      </c>
      <c r="H96" s="14">
        <f t="shared" si="38"/>
        <v>30000</v>
      </c>
      <c r="I96" s="4">
        <f t="shared" si="39"/>
        <v>20600</v>
      </c>
      <c r="J96" s="4">
        <f t="shared" si="39"/>
        <v>31000</v>
      </c>
    </row>
    <row r="97" spans="1:10" ht="27.6" x14ac:dyDescent="0.25">
      <c r="A97" s="25">
        <v>96</v>
      </c>
      <c r="B97" s="25" t="s">
        <v>1289</v>
      </c>
      <c r="C97" s="71" t="s">
        <v>6178</v>
      </c>
      <c r="D97" s="7" t="s">
        <v>4773</v>
      </c>
      <c r="E97" s="13">
        <v>10000</v>
      </c>
      <c r="F97" s="13">
        <v>15000</v>
      </c>
      <c r="G97" s="14">
        <f t="shared" si="38"/>
        <v>20000</v>
      </c>
      <c r="H97" s="14">
        <f t="shared" si="38"/>
        <v>30000</v>
      </c>
      <c r="I97" s="4">
        <f t="shared" si="39"/>
        <v>20600</v>
      </c>
      <c r="J97" s="4">
        <f t="shared" si="39"/>
        <v>31000</v>
      </c>
    </row>
    <row r="98" spans="1:10" ht="27.6" x14ac:dyDescent="0.25">
      <c r="A98" s="25">
        <v>97</v>
      </c>
      <c r="B98" s="25" t="s">
        <v>1289</v>
      </c>
      <c r="C98" s="71" t="s">
        <v>6173</v>
      </c>
      <c r="D98" s="7" t="s">
        <v>4774</v>
      </c>
      <c r="E98" s="13">
        <v>9500</v>
      </c>
      <c r="F98" s="13">
        <v>13000</v>
      </c>
      <c r="G98" s="14">
        <f t="shared" si="38"/>
        <v>19000</v>
      </c>
      <c r="H98" s="14">
        <f t="shared" si="38"/>
        <v>26000</v>
      </c>
      <c r="I98" s="4">
        <f t="shared" si="39"/>
        <v>19600</v>
      </c>
      <c r="J98" s="4">
        <f t="shared" si="39"/>
        <v>26800</v>
      </c>
    </row>
    <row r="99" spans="1:10" x14ac:dyDescent="0.25">
      <c r="A99" s="25">
        <v>98</v>
      </c>
      <c r="B99" s="25" t="s">
        <v>1289</v>
      </c>
      <c r="C99" s="71" t="s">
        <v>6174</v>
      </c>
      <c r="D99" s="7" t="s">
        <v>4775</v>
      </c>
      <c r="E99" s="13">
        <v>9500</v>
      </c>
      <c r="F99" s="13">
        <v>13000</v>
      </c>
      <c r="G99" s="14">
        <f t="shared" si="38"/>
        <v>19000</v>
      </c>
      <c r="H99" s="14">
        <f t="shared" si="38"/>
        <v>26000</v>
      </c>
      <c r="I99" s="4">
        <f t="shared" si="39"/>
        <v>19600</v>
      </c>
      <c r="J99" s="4">
        <f t="shared" si="39"/>
        <v>26800</v>
      </c>
    </row>
    <row r="100" spans="1:10" ht="27.6" x14ac:dyDescent="0.25">
      <c r="A100" s="25">
        <v>99</v>
      </c>
      <c r="B100" s="25" t="s">
        <v>1289</v>
      </c>
      <c r="C100" s="71" t="s">
        <v>6175</v>
      </c>
      <c r="D100" s="7" t="s">
        <v>4776</v>
      </c>
      <c r="E100" s="13">
        <v>9500</v>
      </c>
      <c r="F100" s="13">
        <v>13000</v>
      </c>
      <c r="G100" s="14">
        <f t="shared" si="38"/>
        <v>19000</v>
      </c>
      <c r="H100" s="14">
        <f t="shared" si="38"/>
        <v>26000</v>
      </c>
      <c r="I100" s="4">
        <f t="shared" si="39"/>
        <v>19600</v>
      </c>
      <c r="J100" s="4">
        <f t="shared" si="39"/>
        <v>26800</v>
      </c>
    </row>
    <row r="101" spans="1:10" x14ac:dyDescent="0.25">
      <c r="A101" s="25">
        <v>100</v>
      </c>
      <c r="B101" s="25" t="s">
        <v>1289</v>
      </c>
      <c r="C101" s="71" t="s">
        <v>6176</v>
      </c>
      <c r="D101" s="7" t="s">
        <v>4777</v>
      </c>
      <c r="E101" s="13">
        <v>9500</v>
      </c>
      <c r="F101" s="13">
        <v>13000</v>
      </c>
      <c r="G101" s="14">
        <f t="shared" si="38"/>
        <v>19000</v>
      </c>
      <c r="H101" s="14">
        <f t="shared" si="38"/>
        <v>26000</v>
      </c>
      <c r="I101" s="4">
        <f t="shared" si="39"/>
        <v>19600</v>
      </c>
      <c r="J101" s="4">
        <f t="shared" si="39"/>
        <v>26800</v>
      </c>
    </row>
    <row r="102" spans="1:10" x14ac:dyDescent="0.25">
      <c r="A102" s="25">
        <v>101</v>
      </c>
      <c r="B102" s="25" t="s">
        <v>1290</v>
      </c>
      <c r="C102" s="71"/>
      <c r="D102" s="7" t="s">
        <v>4778</v>
      </c>
      <c r="E102" s="85"/>
      <c r="F102" s="85"/>
      <c r="G102" s="85"/>
      <c r="H102" s="85"/>
      <c r="I102" s="4"/>
      <c r="J102" s="4"/>
    </row>
    <row r="103" spans="1:10" ht="27.6" x14ac:dyDescent="0.25">
      <c r="A103" s="25">
        <v>102</v>
      </c>
      <c r="B103" s="25" t="s">
        <v>1289</v>
      </c>
      <c r="C103" s="71" t="s">
        <v>6179</v>
      </c>
      <c r="D103" s="7" t="s">
        <v>4779</v>
      </c>
      <c r="E103" s="13">
        <v>5000</v>
      </c>
      <c r="F103" s="13">
        <v>7500</v>
      </c>
      <c r="G103" s="14">
        <f t="shared" si="38"/>
        <v>10000</v>
      </c>
      <c r="H103" s="14">
        <f t="shared" si="38"/>
        <v>15000</v>
      </c>
      <c r="I103" s="4">
        <f t="shared" si="39"/>
        <v>10300</v>
      </c>
      <c r="J103" s="4">
        <f t="shared" si="39"/>
        <v>15500</v>
      </c>
    </row>
    <row r="104" spans="1:10" ht="27.6" x14ac:dyDescent="0.25">
      <c r="A104" s="25">
        <v>103</v>
      </c>
      <c r="B104" s="25" t="s">
        <v>1289</v>
      </c>
      <c r="C104" s="71" t="s">
        <v>6180</v>
      </c>
      <c r="D104" s="7" t="s">
        <v>4780</v>
      </c>
      <c r="E104" s="13">
        <v>9500</v>
      </c>
      <c r="F104" s="13">
        <v>13000</v>
      </c>
      <c r="G104" s="14">
        <f t="shared" si="38"/>
        <v>19000</v>
      </c>
      <c r="H104" s="14">
        <f t="shared" si="38"/>
        <v>26000</v>
      </c>
      <c r="I104" s="4">
        <f t="shared" si="39"/>
        <v>19600</v>
      </c>
      <c r="J104" s="4">
        <f t="shared" si="39"/>
        <v>26800</v>
      </c>
    </row>
    <row r="105" spans="1:10" ht="15.6" x14ac:dyDescent="0.25">
      <c r="A105" s="25">
        <v>104</v>
      </c>
      <c r="B105" s="25" t="s">
        <v>1290</v>
      </c>
      <c r="C105" s="71"/>
      <c r="D105" s="24" t="s">
        <v>4781</v>
      </c>
      <c r="E105" s="24"/>
      <c r="F105" s="24"/>
      <c r="G105" s="24"/>
      <c r="H105" s="24"/>
      <c r="I105" s="4"/>
      <c r="J105" s="4"/>
    </row>
    <row r="106" spans="1:10" x14ac:dyDescent="0.25">
      <c r="A106" s="25">
        <v>105</v>
      </c>
      <c r="B106" s="25" t="s">
        <v>1289</v>
      </c>
      <c r="C106" s="71">
        <v>238.203</v>
      </c>
      <c r="D106" s="7" t="s">
        <v>4782</v>
      </c>
      <c r="E106" s="13">
        <v>2500</v>
      </c>
      <c r="F106" s="13">
        <v>5000</v>
      </c>
      <c r="G106" s="14">
        <f t="shared" si="38"/>
        <v>5000</v>
      </c>
      <c r="H106" s="14">
        <f t="shared" si="38"/>
        <v>10000</v>
      </c>
      <c r="I106" s="4">
        <f t="shared" si="39"/>
        <v>5200</v>
      </c>
      <c r="J106" s="4">
        <f t="shared" si="39"/>
        <v>10300</v>
      </c>
    </row>
    <row r="107" spans="1:10" x14ac:dyDescent="0.25">
      <c r="A107" s="25">
        <v>106</v>
      </c>
      <c r="B107" s="25" t="s">
        <v>1289</v>
      </c>
      <c r="C107" s="71">
        <v>238.20500000000001</v>
      </c>
      <c r="D107" s="7" t="s">
        <v>4783</v>
      </c>
      <c r="E107" s="13">
        <v>2500</v>
      </c>
      <c r="F107" s="13">
        <v>5000</v>
      </c>
      <c r="G107" s="14">
        <f t="shared" si="38"/>
        <v>5000</v>
      </c>
      <c r="H107" s="14">
        <f t="shared" si="38"/>
        <v>10000</v>
      </c>
      <c r="I107" s="4">
        <f t="shared" si="39"/>
        <v>5200</v>
      </c>
      <c r="J107" s="4">
        <f t="shared" si="39"/>
        <v>10300</v>
      </c>
    </row>
    <row r="108" spans="1:10" x14ac:dyDescent="0.25">
      <c r="A108" s="25">
        <v>107</v>
      </c>
      <c r="B108" s="25" t="s">
        <v>1289</v>
      </c>
      <c r="C108" s="71">
        <v>238.20699999999999</v>
      </c>
      <c r="D108" s="7" t="s">
        <v>4784</v>
      </c>
      <c r="E108" s="13">
        <v>2500</v>
      </c>
      <c r="F108" s="13">
        <v>5000</v>
      </c>
      <c r="G108" s="14">
        <f t="shared" si="38"/>
        <v>5000</v>
      </c>
      <c r="H108" s="14">
        <f t="shared" si="38"/>
        <v>10000</v>
      </c>
      <c r="I108" s="4">
        <f t="shared" si="39"/>
        <v>5200</v>
      </c>
      <c r="J108" s="4">
        <f t="shared" si="39"/>
        <v>10300</v>
      </c>
    </row>
    <row r="109" spans="1:10" x14ac:dyDescent="0.25">
      <c r="A109" s="25">
        <v>108</v>
      </c>
      <c r="B109" s="25" t="s">
        <v>1289</v>
      </c>
      <c r="C109" s="71">
        <v>238.209</v>
      </c>
      <c r="D109" s="7" t="s">
        <v>4785</v>
      </c>
      <c r="E109" s="13">
        <v>2500</v>
      </c>
      <c r="F109" s="13">
        <v>5000</v>
      </c>
      <c r="G109" s="14">
        <f t="shared" si="38"/>
        <v>5000</v>
      </c>
      <c r="H109" s="14">
        <f t="shared" si="38"/>
        <v>10000</v>
      </c>
      <c r="I109" s="4">
        <f t="shared" si="39"/>
        <v>5200</v>
      </c>
      <c r="J109" s="4">
        <f t="shared" si="39"/>
        <v>10300</v>
      </c>
    </row>
    <row r="110" spans="1:10" x14ac:dyDescent="0.25">
      <c r="A110" s="25">
        <v>109</v>
      </c>
      <c r="B110" s="25" t="s">
        <v>1289</v>
      </c>
      <c r="C110" s="71">
        <v>238.21100000000001</v>
      </c>
      <c r="D110" s="7" t="s">
        <v>4786</v>
      </c>
      <c r="E110" s="13">
        <v>2500</v>
      </c>
      <c r="F110" s="13">
        <v>5000</v>
      </c>
      <c r="G110" s="14">
        <f t="shared" si="38"/>
        <v>5000</v>
      </c>
      <c r="H110" s="14">
        <f t="shared" si="38"/>
        <v>10000</v>
      </c>
      <c r="I110" s="4">
        <f t="shared" si="39"/>
        <v>5200</v>
      </c>
      <c r="J110" s="4">
        <f t="shared" si="39"/>
        <v>10300</v>
      </c>
    </row>
    <row r="111" spans="1:10" x14ac:dyDescent="0.25">
      <c r="A111" s="25">
        <v>110</v>
      </c>
      <c r="B111" s="25" t="s">
        <v>1289</v>
      </c>
      <c r="C111" s="71">
        <v>238.21299999999999</v>
      </c>
      <c r="D111" s="7" t="s">
        <v>4787</v>
      </c>
      <c r="E111" s="13">
        <v>2500</v>
      </c>
      <c r="F111" s="13">
        <v>5000</v>
      </c>
      <c r="G111" s="14">
        <f t="shared" si="38"/>
        <v>5000</v>
      </c>
      <c r="H111" s="14">
        <f t="shared" si="38"/>
        <v>10000</v>
      </c>
      <c r="I111" s="4">
        <f t="shared" si="39"/>
        <v>5200</v>
      </c>
      <c r="J111" s="4">
        <f t="shared" si="39"/>
        <v>10300</v>
      </c>
    </row>
    <row r="112" spans="1:10" x14ac:dyDescent="0.25">
      <c r="A112" s="25">
        <v>111</v>
      </c>
      <c r="B112" s="25" t="s">
        <v>1289</v>
      </c>
      <c r="C112" s="71">
        <v>238.215</v>
      </c>
      <c r="D112" s="7" t="s">
        <v>4788</v>
      </c>
      <c r="E112" s="13">
        <v>2500</v>
      </c>
      <c r="F112" s="13">
        <v>5000</v>
      </c>
      <c r="G112" s="14">
        <f t="shared" si="38"/>
        <v>5000</v>
      </c>
      <c r="H112" s="14">
        <f t="shared" si="38"/>
        <v>10000</v>
      </c>
      <c r="I112" s="4">
        <f t="shared" si="39"/>
        <v>5200</v>
      </c>
      <c r="J112" s="4">
        <f t="shared" si="39"/>
        <v>10300</v>
      </c>
    </row>
    <row r="113" spans="1:10" x14ac:dyDescent="0.25">
      <c r="A113" s="25">
        <v>112</v>
      </c>
      <c r="B113" s="25" t="s">
        <v>1289</v>
      </c>
      <c r="C113" s="71">
        <v>238.21700000000001</v>
      </c>
      <c r="D113" s="7" t="s">
        <v>4789</v>
      </c>
      <c r="E113" s="13">
        <v>2500</v>
      </c>
      <c r="F113" s="13">
        <v>5000</v>
      </c>
      <c r="G113" s="14">
        <f t="shared" si="38"/>
        <v>5000</v>
      </c>
      <c r="H113" s="14">
        <f t="shared" si="38"/>
        <v>10000</v>
      </c>
      <c r="I113" s="4">
        <f t="shared" si="39"/>
        <v>5200</v>
      </c>
      <c r="J113" s="4">
        <f t="shared" si="39"/>
        <v>10300</v>
      </c>
    </row>
    <row r="114" spans="1:10" x14ac:dyDescent="0.25">
      <c r="A114" s="25">
        <v>113</v>
      </c>
      <c r="B114" s="25" t="s">
        <v>1289</v>
      </c>
      <c r="C114" s="71">
        <v>238.21899999999999</v>
      </c>
      <c r="D114" s="7" t="s">
        <v>4790</v>
      </c>
      <c r="E114" s="13">
        <v>2500</v>
      </c>
      <c r="F114" s="13">
        <v>5000</v>
      </c>
      <c r="G114" s="14">
        <f t="shared" si="38"/>
        <v>5000</v>
      </c>
      <c r="H114" s="14">
        <f t="shared" si="38"/>
        <v>10000</v>
      </c>
      <c r="I114" s="4">
        <f t="shared" si="39"/>
        <v>5200</v>
      </c>
      <c r="J114" s="4">
        <f t="shared" si="39"/>
        <v>10300</v>
      </c>
    </row>
    <row r="115" spans="1:10" x14ac:dyDescent="0.25">
      <c r="A115" s="25">
        <v>114</v>
      </c>
      <c r="B115" s="25" t="s">
        <v>1289</v>
      </c>
      <c r="C115" s="71">
        <v>238.221</v>
      </c>
      <c r="D115" s="7" t="s">
        <v>4791</v>
      </c>
      <c r="E115" s="13">
        <v>2500</v>
      </c>
      <c r="F115" s="13">
        <v>5000</v>
      </c>
      <c r="G115" s="14">
        <f t="shared" si="38"/>
        <v>5000</v>
      </c>
      <c r="H115" s="14">
        <f t="shared" si="38"/>
        <v>10000</v>
      </c>
      <c r="I115" s="4">
        <f t="shared" si="39"/>
        <v>5200</v>
      </c>
      <c r="J115" s="4">
        <f t="shared" si="39"/>
        <v>10300</v>
      </c>
    </row>
    <row r="116" spans="1:10" x14ac:dyDescent="0.25">
      <c r="A116" s="25">
        <v>115</v>
      </c>
      <c r="B116" s="25" t="s">
        <v>1289</v>
      </c>
      <c r="C116" s="71">
        <v>238.22300000000001</v>
      </c>
      <c r="D116" s="7" t="s">
        <v>4792</v>
      </c>
      <c r="E116" s="13">
        <v>2500</v>
      </c>
      <c r="F116" s="13">
        <v>5000</v>
      </c>
      <c r="G116" s="14">
        <f t="shared" si="38"/>
        <v>5000</v>
      </c>
      <c r="H116" s="14">
        <f t="shared" si="38"/>
        <v>10000</v>
      </c>
      <c r="I116" s="4">
        <f t="shared" si="39"/>
        <v>5200</v>
      </c>
      <c r="J116" s="4">
        <f t="shared" si="39"/>
        <v>10300</v>
      </c>
    </row>
    <row r="117" spans="1:10" x14ac:dyDescent="0.25">
      <c r="A117" s="25">
        <v>116</v>
      </c>
      <c r="B117" s="25" t="s">
        <v>1289</v>
      </c>
      <c r="C117" s="71">
        <v>238.22499999999999</v>
      </c>
      <c r="D117" s="7" t="s">
        <v>4793</v>
      </c>
      <c r="E117" s="13">
        <v>2500</v>
      </c>
      <c r="F117" s="13">
        <v>5000</v>
      </c>
      <c r="G117" s="14">
        <f t="shared" si="38"/>
        <v>5000</v>
      </c>
      <c r="H117" s="14">
        <f t="shared" si="38"/>
        <v>10000</v>
      </c>
      <c r="I117" s="4">
        <f t="shared" si="39"/>
        <v>5200</v>
      </c>
      <c r="J117" s="4">
        <f t="shared" si="39"/>
        <v>10300</v>
      </c>
    </row>
    <row r="118" spans="1:10" x14ac:dyDescent="0.25">
      <c r="A118" s="25">
        <v>117</v>
      </c>
      <c r="B118" s="25" t="s">
        <v>1289</v>
      </c>
      <c r="C118" s="71">
        <v>238.227</v>
      </c>
      <c r="D118" s="7" t="s">
        <v>4794</v>
      </c>
      <c r="E118" s="13">
        <v>2500</v>
      </c>
      <c r="F118" s="13">
        <v>5000</v>
      </c>
      <c r="G118" s="14">
        <f t="shared" si="38"/>
        <v>5000</v>
      </c>
      <c r="H118" s="14">
        <f t="shared" si="38"/>
        <v>10000</v>
      </c>
      <c r="I118" s="4">
        <f t="shared" si="39"/>
        <v>5200</v>
      </c>
      <c r="J118" s="4">
        <f t="shared" si="39"/>
        <v>10300</v>
      </c>
    </row>
    <row r="119" spans="1:10" x14ac:dyDescent="0.25">
      <c r="A119" s="25">
        <v>118</v>
      </c>
      <c r="B119" s="25" t="s">
        <v>1290</v>
      </c>
      <c r="C119" s="71"/>
      <c r="D119" s="7" t="s">
        <v>4795</v>
      </c>
      <c r="E119" s="85"/>
      <c r="F119" s="85"/>
      <c r="G119" s="85"/>
      <c r="H119" s="85"/>
      <c r="I119" s="4"/>
      <c r="J119" s="4"/>
    </row>
    <row r="120" spans="1:10" x14ac:dyDescent="0.25">
      <c r="A120" s="25">
        <v>119</v>
      </c>
      <c r="B120" s="25" t="s">
        <v>1289</v>
      </c>
      <c r="C120" s="71" t="s">
        <v>6181</v>
      </c>
      <c r="D120" s="7" t="s">
        <v>4796</v>
      </c>
      <c r="E120" s="13">
        <v>2500</v>
      </c>
      <c r="F120" s="13">
        <v>5000</v>
      </c>
      <c r="G120" s="14">
        <f t="shared" si="38"/>
        <v>5000</v>
      </c>
      <c r="H120" s="14">
        <f t="shared" si="38"/>
        <v>10000</v>
      </c>
      <c r="I120" s="4">
        <f t="shared" si="39"/>
        <v>5200</v>
      </c>
      <c r="J120" s="4">
        <f t="shared" si="39"/>
        <v>10300</v>
      </c>
    </row>
    <row r="121" spans="1:10" x14ac:dyDescent="0.25">
      <c r="A121" s="25">
        <v>120</v>
      </c>
      <c r="B121" s="25" t="s">
        <v>1289</v>
      </c>
      <c r="C121" s="71" t="s">
        <v>6182</v>
      </c>
      <c r="D121" s="7" t="s">
        <v>4797</v>
      </c>
      <c r="E121" s="13">
        <v>2500</v>
      </c>
      <c r="F121" s="13">
        <v>5000</v>
      </c>
      <c r="G121" s="14">
        <f t="shared" si="38"/>
        <v>5000</v>
      </c>
      <c r="H121" s="14">
        <f t="shared" si="38"/>
        <v>10000</v>
      </c>
      <c r="I121" s="4">
        <f t="shared" si="39"/>
        <v>5200</v>
      </c>
      <c r="J121" s="4">
        <f t="shared" si="39"/>
        <v>10300</v>
      </c>
    </row>
    <row r="122" spans="1:10" x14ac:dyDescent="0.25">
      <c r="A122" s="25">
        <v>121</v>
      </c>
      <c r="B122" s="25" t="s">
        <v>1289</v>
      </c>
      <c r="C122" s="71" t="s">
        <v>6183</v>
      </c>
      <c r="D122" s="7" t="s">
        <v>4798</v>
      </c>
      <c r="E122" s="13">
        <v>2500</v>
      </c>
      <c r="F122" s="13">
        <v>5000</v>
      </c>
      <c r="G122" s="14">
        <f t="shared" si="38"/>
        <v>5000</v>
      </c>
      <c r="H122" s="14">
        <f t="shared" si="38"/>
        <v>10000</v>
      </c>
      <c r="I122" s="4">
        <f t="shared" si="39"/>
        <v>5200</v>
      </c>
      <c r="J122" s="4">
        <f t="shared" si="39"/>
        <v>10300</v>
      </c>
    </row>
    <row r="123" spans="1:10" x14ac:dyDescent="0.25">
      <c r="A123" s="25">
        <v>122</v>
      </c>
      <c r="B123" s="25" t="s">
        <v>1289</v>
      </c>
      <c r="C123" s="71" t="s">
        <v>6184</v>
      </c>
      <c r="D123" s="7" t="s">
        <v>4799</v>
      </c>
      <c r="E123" s="13">
        <v>2500</v>
      </c>
      <c r="F123" s="13">
        <v>5000</v>
      </c>
      <c r="G123" s="14">
        <f t="shared" si="38"/>
        <v>5000</v>
      </c>
      <c r="H123" s="14">
        <f t="shared" si="38"/>
        <v>10000</v>
      </c>
      <c r="I123" s="4">
        <f t="shared" si="39"/>
        <v>5200</v>
      </c>
      <c r="J123" s="4">
        <f t="shared" si="39"/>
        <v>10300</v>
      </c>
    </row>
    <row r="124" spans="1:10" x14ac:dyDescent="0.25">
      <c r="A124" s="25">
        <v>123</v>
      </c>
      <c r="B124" s="25" t="s">
        <v>1289</v>
      </c>
      <c r="C124" s="71" t="s">
        <v>6185</v>
      </c>
      <c r="D124" s="7" t="s">
        <v>4800</v>
      </c>
      <c r="E124" s="13">
        <v>2500</v>
      </c>
      <c r="F124" s="13">
        <v>5000</v>
      </c>
      <c r="G124" s="14">
        <f t="shared" si="38"/>
        <v>5000</v>
      </c>
      <c r="H124" s="14">
        <f t="shared" si="38"/>
        <v>10000</v>
      </c>
      <c r="I124" s="4">
        <f t="shared" si="39"/>
        <v>5200</v>
      </c>
      <c r="J124" s="4">
        <f t="shared" si="39"/>
        <v>10300</v>
      </c>
    </row>
    <row r="125" spans="1:10" x14ac:dyDescent="0.25">
      <c r="A125" s="25">
        <v>124</v>
      </c>
      <c r="B125" s="25" t="s">
        <v>1289</v>
      </c>
      <c r="C125" s="71" t="s">
        <v>6186</v>
      </c>
      <c r="D125" s="7" t="s">
        <v>4801</v>
      </c>
      <c r="E125" s="13">
        <v>2000</v>
      </c>
      <c r="F125" s="13">
        <v>4000</v>
      </c>
      <c r="G125" s="14">
        <f t="shared" si="38"/>
        <v>4000</v>
      </c>
      <c r="H125" s="14">
        <f t="shared" si="38"/>
        <v>8000</v>
      </c>
      <c r="I125" s="4">
        <f t="shared" si="39"/>
        <v>4100</v>
      </c>
      <c r="J125" s="4">
        <f t="shared" si="39"/>
        <v>8300</v>
      </c>
    </row>
    <row r="126" spans="1:10" x14ac:dyDescent="0.25">
      <c r="A126" s="25">
        <v>125</v>
      </c>
      <c r="B126" s="25" t="s">
        <v>1290</v>
      </c>
      <c r="C126" s="71"/>
      <c r="D126" s="7" t="s">
        <v>4802</v>
      </c>
      <c r="E126" s="85"/>
      <c r="F126" s="85"/>
      <c r="G126" s="85"/>
      <c r="H126" s="85"/>
      <c r="I126" s="4"/>
      <c r="J126" s="4"/>
    </row>
    <row r="127" spans="1:10" x14ac:dyDescent="0.25">
      <c r="A127" s="25">
        <v>126</v>
      </c>
      <c r="B127" s="25" t="s">
        <v>1289</v>
      </c>
      <c r="C127" s="71" t="s">
        <v>6187</v>
      </c>
      <c r="D127" s="7" t="s">
        <v>4803</v>
      </c>
      <c r="E127" s="13">
        <v>2500</v>
      </c>
      <c r="F127" s="13">
        <v>5000</v>
      </c>
      <c r="G127" s="14">
        <f t="shared" si="38"/>
        <v>5000</v>
      </c>
      <c r="H127" s="14">
        <f t="shared" si="38"/>
        <v>10000</v>
      </c>
      <c r="I127" s="4">
        <f t="shared" si="39"/>
        <v>5200</v>
      </c>
      <c r="J127" s="4">
        <f t="shared" si="39"/>
        <v>10300</v>
      </c>
    </row>
    <row r="128" spans="1:10" x14ac:dyDescent="0.25">
      <c r="A128" s="25">
        <v>127</v>
      </c>
      <c r="B128" s="25" t="s">
        <v>1289</v>
      </c>
      <c r="C128" s="71" t="s">
        <v>6188</v>
      </c>
      <c r="D128" s="7" t="s">
        <v>4804</v>
      </c>
      <c r="E128" s="13">
        <v>2500</v>
      </c>
      <c r="F128" s="13">
        <v>5000</v>
      </c>
      <c r="G128" s="14">
        <f t="shared" si="38"/>
        <v>5000</v>
      </c>
      <c r="H128" s="14">
        <f t="shared" si="38"/>
        <v>10000</v>
      </c>
      <c r="I128" s="4">
        <f t="shared" si="39"/>
        <v>5200</v>
      </c>
      <c r="J128" s="4">
        <f t="shared" si="39"/>
        <v>10300</v>
      </c>
    </row>
    <row r="129" spans="1:10" x14ac:dyDescent="0.25">
      <c r="A129" s="25">
        <v>128</v>
      </c>
      <c r="B129" s="25" t="s">
        <v>1289</v>
      </c>
      <c r="C129" s="71" t="s">
        <v>6189</v>
      </c>
      <c r="D129" s="7" t="s">
        <v>4805</v>
      </c>
      <c r="E129" s="13">
        <v>2500</v>
      </c>
      <c r="F129" s="13">
        <v>5000</v>
      </c>
      <c r="G129" s="14">
        <f t="shared" si="38"/>
        <v>5000</v>
      </c>
      <c r="H129" s="14">
        <f t="shared" si="38"/>
        <v>10000</v>
      </c>
      <c r="I129" s="4">
        <f t="shared" si="39"/>
        <v>5200</v>
      </c>
      <c r="J129" s="4">
        <f t="shared" si="39"/>
        <v>10300</v>
      </c>
    </row>
    <row r="130" spans="1:10" x14ac:dyDescent="0.25">
      <c r="A130" s="25">
        <v>129</v>
      </c>
      <c r="B130" s="25" t="s">
        <v>1289</v>
      </c>
      <c r="C130" s="71" t="s">
        <v>6190</v>
      </c>
      <c r="D130" s="7" t="s">
        <v>4806</v>
      </c>
      <c r="E130" s="13">
        <v>2500</v>
      </c>
      <c r="F130" s="13">
        <v>5000</v>
      </c>
      <c r="G130" s="14">
        <f t="shared" ref="G130" si="40">E130*2</f>
        <v>5000</v>
      </c>
      <c r="H130" s="14">
        <f t="shared" ref="H130" si="41">F130*2</f>
        <v>10000</v>
      </c>
      <c r="I130" s="4">
        <f t="shared" ref="I130" si="42">ROUND(G130*1.03241, -2)</f>
        <v>5200</v>
      </c>
      <c r="J130" s="4">
        <f t="shared" ref="J130" si="43">ROUND(H130*1.03241, -2)</f>
        <v>10300</v>
      </c>
    </row>
    <row r="131" spans="1:10" x14ac:dyDescent="0.25">
      <c r="A131" s="25">
        <v>130</v>
      </c>
      <c r="B131" s="25" t="s">
        <v>1289</v>
      </c>
      <c r="C131" s="71" t="s">
        <v>6191</v>
      </c>
      <c r="D131" s="7" t="s">
        <v>4806</v>
      </c>
      <c r="E131" s="13">
        <v>2500</v>
      </c>
      <c r="F131" s="13">
        <v>5000</v>
      </c>
      <c r="G131" s="14">
        <f t="shared" si="38"/>
        <v>5000</v>
      </c>
      <c r="H131" s="14">
        <f t="shared" si="38"/>
        <v>10000</v>
      </c>
      <c r="I131" s="4">
        <f t="shared" si="39"/>
        <v>5200</v>
      </c>
      <c r="J131" s="4">
        <f t="shared" si="39"/>
        <v>10300</v>
      </c>
    </row>
    <row r="132" spans="1:10" x14ac:dyDescent="0.25">
      <c r="A132" s="25">
        <v>131</v>
      </c>
      <c r="B132" s="25" t="s">
        <v>1289</v>
      </c>
      <c r="C132" s="71" t="s">
        <v>6192</v>
      </c>
      <c r="D132" s="7" t="s">
        <v>4806</v>
      </c>
      <c r="E132" s="13">
        <v>2500</v>
      </c>
      <c r="F132" s="13">
        <v>5000</v>
      </c>
      <c r="G132" s="14">
        <f t="shared" ref="G132:G135" si="44">E132*2</f>
        <v>5000</v>
      </c>
      <c r="H132" s="14">
        <f t="shared" ref="H132:H135" si="45">F132*2</f>
        <v>10000</v>
      </c>
      <c r="I132" s="4">
        <f t="shared" ref="I132:I135" si="46">ROUND(G132*1.03241, -2)</f>
        <v>5200</v>
      </c>
      <c r="J132" s="4">
        <f t="shared" ref="J132:J135" si="47">ROUND(H132*1.03241, -2)</f>
        <v>10300</v>
      </c>
    </row>
    <row r="133" spans="1:10" x14ac:dyDescent="0.25">
      <c r="A133" s="25">
        <v>132</v>
      </c>
      <c r="B133" s="25" t="s">
        <v>1289</v>
      </c>
      <c r="C133" s="71" t="s">
        <v>6193</v>
      </c>
      <c r="D133" s="7" t="s">
        <v>4806</v>
      </c>
      <c r="E133" s="13">
        <v>2500</v>
      </c>
      <c r="F133" s="13">
        <v>5000</v>
      </c>
      <c r="G133" s="14">
        <f t="shared" si="44"/>
        <v>5000</v>
      </c>
      <c r="H133" s="14">
        <f t="shared" si="45"/>
        <v>10000</v>
      </c>
      <c r="I133" s="4">
        <f t="shared" si="46"/>
        <v>5200</v>
      </c>
      <c r="J133" s="4">
        <f t="shared" si="47"/>
        <v>10300</v>
      </c>
    </row>
    <row r="134" spans="1:10" x14ac:dyDescent="0.25">
      <c r="A134" s="25">
        <v>133</v>
      </c>
      <c r="B134" s="25" t="s">
        <v>1289</v>
      </c>
      <c r="C134" s="71" t="s">
        <v>6194</v>
      </c>
      <c r="D134" s="7" t="s">
        <v>4806</v>
      </c>
      <c r="E134" s="13">
        <v>2500</v>
      </c>
      <c r="F134" s="13">
        <v>5000</v>
      </c>
      <c r="G134" s="14">
        <f t="shared" si="44"/>
        <v>5000</v>
      </c>
      <c r="H134" s="14">
        <f t="shared" si="45"/>
        <v>10000</v>
      </c>
      <c r="I134" s="4">
        <f t="shared" si="46"/>
        <v>5200</v>
      </c>
      <c r="J134" s="4">
        <f t="shared" si="47"/>
        <v>10300</v>
      </c>
    </row>
    <row r="135" spans="1:10" x14ac:dyDescent="0.25">
      <c r="A135" s="25">
        <v>134</v>
      </c>
      <c r="B135" s="25" t="s">
        <v>1289</v>
      </c>
      <c r="C135" s="71" t="s">
        <v>6195</v>
      </c>
      <c r="D135" s="7" t="s">
        <v>4806</v>
      </c>
      <c r="E135" s="13">
        <v>2500</v>
      </c>
      <c r="F135" s="13">
        <v>5000</v>
      </c>
      <c r="G135" s="14">
        <f t="shared" si="44"/>
        <v>5000</v>
      </c>
      <c r="H135" s="14">
        <f t="shared" si="45"/>
        <v>10000</v>
      </c>
      <c r="I135" s="4">
        <f t="shared" si="46"/>
        <v>5200</v>
      </c>
      <c r="J135" s="4">
        <f t="shared" si="47"/>
        <v>10300</v>
      </c>
    </row>
    <row r="136" spans="1:10" x14ac:dyDescent="0.25">
      <c r="A136" s="25">
        <v>135</v>
      </c>
      <c r="B136" s="25" t="s">
        <v>1289</v>
      </c>
      <c r="C136" s="71" t="s">
        <v>6196</v>
      </c>
      <c r="D136" s="7" t="s">
        <v>4806</v>
      </c>
      <c r="E136" s="13">
        <v>2500</v>
      </c>
      <c r="F136" s="13">
        <v>5000</v>
      </c>
      <c r="G136" s="14">
        <f t="shared" ref="G136" si="48">E136*2</f>
        <v>5000</v>
      </c>
      <c r="H136" s="14">
        <f t="shared" ref="H136" si="49">F136*2</f>
        <v>10000</v>
      </c>
      <c r="I136" s="4">
        <f t="shared" ref="I136" si="50">ROUND(G136*1.03241, -2)</f>
        <v>5200</v>
      </c>
      <c r="J136" s="4">
        <f t="shared" ref="J136" si="51">ROUND(H136*1.03241, -2)</f>
        <v>10300</v>
      </c>
    </row>
    <row r="137" spans="1:10" x14ac:dyDescent="0.25">
      <c r="A137" s="25">
        <v>136</v>
      </c>
      <c r="B137" s="25" t="s">
        <v>1289</v>
      </c>
      <c r="C137" s="71" t="s">
        <v>6201</v>
      </c>
      <c r="D137" s="7" t="s">
        <v>4806</v>
      </c>
      <c r="E137" s="13">
        <v>2500</v>
      </c>
      <c r="F137" s="13">
        <v>5000</v>
      </c>
      <c r="G137" s="14">
        <f t="shared" ref="G137" si="52">E137*2</f>
        <v>5000</v>
      </c>
      <c r="H137" s="14">
        <f t="shared" ref="H137" si="53">F137*2</f>
        <v>10000</v>
      </c>
      <c r="I137" s="4">
        <f t="shared" ref="I137" si="54">ROUND(G137*1.03241, -2)</f>
        <v>5200</v>
      </c>
      <c r="J137" s="4">
        <f t="shared" ref="J137" si="55">ROUND(H137*1.03241, -2)</f>
        <v>10300</v>
      </c>
    </row>
    <row r="138" spans="1:10" x14ac:dyDescent="0.25">
      <c r="A138" s="25">
        <v>137</v>
      </c>
      <c r="B138" s="25" t="s">
        <v>1289</v>
      </c>
      <c r="C138" s="71" t="s">
        <v>6202</v>
      </c>
      <c r="D138" s="7" t="s">
        <v>4806</v>
      </c>
      <c r="E138" s="13">
        <v>2500</v>
      </c>
      <c r="F138" s="13">
        <v>5000</v>
      </c>
      <c r="G138" s="14">
        <f t="shared" ref="G138" si="56">E138*2</f>
        <v>5000</v>
      </c>
      <c r="H138" s="14">
        <f t="shared" ref="H138" si="57">F138*2</f>
        <v>10000</v>
      </c>
      <c r="I138" s="4">
        <f t="shared" ref="I138" si="58">ROUND(G138*1.03241, -2)</f>
        <v>5200</v>
      </c>
      <c r="J138" s="4">
        <f t="shared" ref="J138" si="59">ROUND(H138*1.03241, -2)</f>
        <v>10300</v>
      </c>
    </row>
    <row r="139" spans="1:10" x14ac:dyDescent="0.25">
      <c r="A139" s="25">
        <v>138</v>
      </c>
      <c r="B139" s="25" t="s">
        <v>1289</v>
      </c>
      <c r="C139" s="71" t="s">
        <v>6203</v>
      </c>
      <c r="D139" s="7" t="s">
        <v>4806</v>
      </c>
      <c r="E139" s="13">
        <v>2500</v>
      </c>
      <c r="F139" s="13">
        <v>5000</v>
      </c>
      <c r="G139" s="14">
        <f t="shared" ref="G139:G140" si="60">E139*2</f>
        <v>5000</v>
      </c>
      <c r="H139" s="14">
        <f t="shared" ref="H139:H140" si="61">F139*2</f>
        <v>10000</v>
      </c>
      <c r="I139" s="4">
        <f t="shared" ref="I139:I140" si="62">ROUND(G139*1.03241, -2)</f>
        <v>5200</v>
      </c>
      <c r="J139" s="4">
        <f t="shared" ref="J139:J140" si="63">ROUND(H139*1.03241, -2)</f>
        <v>10300</v>
      </c>
    </row>
    <row r="140" spans="1:10" x14ac:dyDescent="0.25">
      <c r="A140" s="25">
        <v>139</v>
      </c>
      <c r="B140" s="25" t="s">
        <v>1289</v>
      </c>
      <c r="C140" s="71" t="s">
        <v>6204</v>
      </c>
      <c r="D140" s="7" t="s">
        <v>4806</v>
      </c>
      <c r="E140" s="13">
        <v>2500</v>
      </c>
      <c r="F140" s="13">
        <v>5000</v>
      </c>
      <c r="G140" s="14">
        <f t="shared" si="60"/>
        <v>5000</v>
      </c>
      <c r="H140" s="14">
        <f t="shared" si="61"/>
        <v>10000</v>
      </c>
      <c r="I140" s="4">
        <f t="shared" si="62"/>
        <v>5200</v>
      </c>
      <c r="J140" s="4">
        <f t="shared" si="63"/>
        <v>10300</v>
      </c>
    </row>
    <row r="141" spans="1:10" x14ac:dyDescent="0.25">
      <c r="A141" s="25">
        <v>140</v>
      </c>
      <c r="B141" s="25" t="s">
        <v>1289</v>
      </c>
      <c r="C141" s="71" t="s">
        <v>6205</v>
      </c>
      <c r="D141" s="7" t="s">
        <v>4806</v>
      </c>
      <c r="E141" s="13">
        <v>2500</v>
      </c>
      <c r="F141" s="13">
        <v>5000</v>
      </c>
      <c r="G141" s="14">
        <f t="shared" ref="G141" si="64">E141*2</f>
        <v>5000</v>
      </c>
      <c r="H141" s="14">
        <f t="shared" ref="H141" si="65">F141*2</f>
        <v>10000</v>
      </c>
      <c r="I141" s="4">
        <f t="shared" ref="I141" si="66">ROUND(G141*1.03241, -2)</f>
        <v>5200</v>
      </c>
      <c r="J141" s="4">
        <f t="shared" ref="J141" si="67">ROUND(H141*1.03241, -2)</f>
        <v>10300</v>
      </c>
    </row>
    <row r="142" spans="1:10" x14ac:dyDescent="0.25">
      <c r="A142" s="25">
        <v>141</v>
      </c>
      <c r="B142" s="25" t="s">
        <v>1289</v>
      </c>
      <c r="C142" s="71" t="s">
        <v>6206</v>
      </c>
      <c r="D142" s="7" t="s">
        <v>4806</v>
      </c>
      <c r="E142" s="13">
        <v>2500</v>
      </c>
      <c r="F142" s="13">
        <v>5000</v>
      </c>
      <c r="G142" s="14">
        <f t="shared" ref="G142" si="68">E142*2</f>
        <v>5000</v>
      </c>
      <c r="H142" s="14">
        <f t="shared" ref="H142" si="69">F142*2</f>
        <v>10000</v>
      </c>
      <c r="I142" s="4">
        <f t="shared" ref="I142" si="70">ROUND(G142*1.03241, -2)</f>
        <v>5200</v>
      </c>
      <c r="J142" s="4">
        <f t="shared" ref="J142" si="71">ROUND(H142*1.03241, -2)</f>
        <v>10300</v>
      </c>
    </row>
    <row r="143" spans="1:10" x14ac:dyDescent="0.25">
      <c r="A143" s="25">
        <v>142</v>
      </c>
      <c r="B143" s="25" t="s">
        <v>1289</v>
      </c>
      <c r="C143" s="71" t="s">
        <v>6197</v>
      </c>
      <c r="D143" s="7" t="s">
        <v>4807</v>
      </c>
      <c r="E143" s="13">
        <v>5000</v>
      </c>
      <c r="F143" s="13">
        <v>7500</v>
      </c>
      <c r="G143" s="14">
        <f t="shared" si="38"/>
        <v>10000</v>
      </c>
      <c r="H143" s="14">
        <f t="shared" si="38"/>
        <v>15000</v>
      </c>
      <c r="I143" s="4">
        <f t="shared" si="39"/>
        <v>10300</v>
      </c>
      <c r="J143" s="4">
        <f t="shared" si="39"/>
        <v>15500</v>
      </c>
    </row>
    <row r="144" spans="1:10" x14ac:dyDescent="0.25">
      <c r="A144" s="25">
        <v>143</v>
      </c>
      <c r="B144" s="25" t="s">
        <v>1289</v>
      </c>
      <c r="C144" s="71" t="s">
        <v>6198</v>
      </c>
      <c r="D144" s="7" t="s">
        <v>4807</v>
      </c>
      <c r="E144" s="13">
        <v>5000</v>
      </c>
      <c r="F144" s="13">
        <v>7500</v>
      </c>
      <c r="G144" s="14">
        <f t="shared" ref="G144" si="72">E144*2</f>
        <v>10000</v>
      </c>
      <c r="H144" s="14">
        <f t="shared" ref="H144" si="73">F144*2</f>
        <v>15000</v>
      </c>
      <c r="I144" s="4">
        <f t="shared" ref="I144" si="74">ROUND(G144*1.03241, -2)</f>
        <v>10300</v>
      </c>
      <c r="J144" s="4">
        <f t="shared" ref="J144" si="75">ROUND(H144*1.03241, -2)</f>
        <v>15500</v>
      </c>
    </row>
    <row r="145" spans="1:10" x14ac:dyDescent="0.25">
      <c r="A145" s="25">
        <v>144</v>
      </c>
      <c r="B145" s="25" t="s">
        <v>1289</v>
      </c>
      <c r="C145" s="71" t="s">
        <v>6199</v>
      </c>
      <c r="D145" s="7" t="s">
        <v>4808</v>
      </c>
      <c r="E145" s="13">
        <v>2500</v>
      </c>
      <c r="F145" s="13">
        <v>5000</v>
      </c>
      <c r="G145" s="14">
        <f t="shared" si="38"/>
        <v>5000</v>
      </c>
      <c r="H145" s="14">
        <f t="shared" si="38"/>
        <v>10000</v>
      </c>
      <c r="I145" s="4">
        <f t="shared" si="39"/>
        <v>5200</v>
      </c>
      <c r="J145" s="4">
        <f t="shared" si="39"/>
        <v>10300</v>
      </c>
    </row>
    <row r="146" spans="1:10" x14ac:dyDescent="0.25">
      <c r="A146" s="25">
        <v>145</v>
      </c>
      <c r="B146" s="25" t="s">
        <v>1289</v>
      </c>
      <c r="C146" s="71" t="s">
        <v>6200</v>
      </c>
      <c r="D146" s="7" t="s">
        <v>4809</v>
      </c>
      <c r="E146" s="13">
        <v>5000</v>
      </c>
      <c r="F146" s="13">
        <v>7500</v>
      </c>
      <c r="G146" s="14">
        <f t="shared" si="38"/>
        <v>10000</v>
      </c>
      <c r="H146" s="14">
        <f t="shared" si="38"/>
        <v>15000</v>
      </c>
      <c r="I146" s="4">
        <f t="shared" si="39"/>
        <v>10300</v>
      </c>
      <c r="J146" s="4">
        <f t="shared" si="39"/>
        <v>15500</v>
      </c>
    </row>
    <row r="147" spans="1:10" x14ac:dyDescent="0.25">
      <c r="A147" s="25">
        <v>146</v>
      </c>
      <c r="B147" s="25" t="s">
        <v>1289</v>
      </c>
      <c r="C147" s="71">
        <v>238.233</v>
      </c>
      <c r="D147" s="7" t="s">
        <v>4810</v>
      </c>
      <c r="E147" s="13">
        <v>2500</v>
      </c>
      <c r="F147" s="13">
        <v>7500</v>
      </c>
      <c r="G147" s="14">
        <f t="shared" si="38"/>
        <v>5000</v>
      </c>
      <c r="H147" s="14">
        <f t="shared" si="38"/>
        <v>15000</v>
      </c>
      <c r="I147" s="4">
        <f t="shared" si="39"/>
        <v>5200</v>
      </c>
      <c r="J147" s="4">
        <f t="shared" si="39"/>
        <v>15500</v>
      </c>
    </row>
    <row r="148" spans="1:10" x14ac:dyDescent="0.25">
      <c r="A148" s="25">
        <v>147</v>
      </c>
      <c r="B148" s="25" t="s">
        <v>1289</v>
      </c>
      <c r="C148" s="71">
        <v>238.23699999999999</v>
      </c>
      <c r="D148" s="7" t="s">
        <v>4811</v>
      </c>
      <c r="E148" s="13">
        <v>2500</v>
      </c>
      <c r="F148" s="13">
        <v>5000</v>
      </c>
      <c r="G148" s="14">
        <f t="shared" si="38"/>
        <v>5000</v>
      </c>
      <c r="H148" s="14">
        <f t="shared" si="38"/>
        <v>10000</v>
      </c>
      <c r="I148" s="4">
        <f t="shared" si="39"/>
        <v>5200</v>
      </c>
      <c r="J148" s="4">
        <f t="shared" si="39"/>
        <v>10300</v>
      </c>
    </row>
    <row r="149" spans="1:10" ht="28.5" customHeight="1" x14ac:dyDescent="0.25">
      <c r="A149" s="25">
        <v>148</v>
      </c>
      <c r="B149" s="25" t="s">
        <v>1290</v>
      </c>
      <c r="C149" s="71"/>
      <c r="D149" s="24" t="s">
        <v>4812</v>
      </c>
      <c r="E149" s="24"/>
      <c r="F149" s="24"/>
      <c r="G149" s="24"/>
      <c r="H149" s="24"/>
      <c r="I149" s="4"/>
      <c r="J149" s="4"/>
    </row>
    <row r="150" spans="1:10" x14ac:dyDescent="0.25">
      <c r="A150" s="25">
        <v>149</v>
      </c>
      <c r="B150" s="25" t="s">
        <v>1290</v>
      </c>
      <c r="C150" s="71"/>
      <c r="D150" s="7" t="s">
        <v>4813</v>
      </c>
      <c r="E150" s="85"/>
      <c r="F150" s="85"/>
      <c r="G150" s="85"/>
      <c r="H150" s="85"/>
      <c r="I150" s="4"/>
      <c r="J150" s="4"/>
    </row>
    <row r="151" spans="1:10" ht="16.8" x14ac:dyDescent="0.25">
      <c r="A151" s="25">
        <v>150</v>
      </c>
      <c r="B151" s="25" t="s">
        <v>1289</v>
      </c>
      <c r="C151" s="71" t="s">
        <v>6207</v>
      </c>
      <c r="D151" s="7" t="s">
        <v>4814</v>
      </c>
      <c r="E151" s="19">
        <v>2000</v>
      </c>
      <c r="F151" s="13">
        <v>4000</v>
      </c>
      <c r="G151" s="14">
        <f t="shared" si="38"/>
        <v>4000</v>
      </c>
      <c r="H151" s="14">
        <f t="shared" si="38"/>
        <v>8000</v>
      </c>
      <c r="I151" s="4">
        <f t="shared" si="39"/>
        <v>4100</v>
      </c>
      <c r="J151" s="4">
        <f t="shared" si="39"/>
        <v>8300</v>
      </c>
    </row>
    <row r="152" spans="1:10" x14ac:dyDescent="0.25">
      <c r="A152" s="25">
        <v>151</v>
      </c>
      <c r="B152" s="25" t="s">
        <v>1289</v>
      </c>
      <c r="C152" s="71" t="s">
        <v>6208</v>
      </c>
      <c r="D152" s="7" t="s">
        <v>4815</v>
      </c>
      <c r="E152" s="13">
        <v>2500</v>
      </c>
      <c r="F152" s="13">
        <v>5000</v>
      </c>
      <c r="G152" s="14">
        <f t="shared" si="38"/>
        <v>5000</v>
      </c>
      <c r="H152" s="14">
        <f t="shared" si="38"/>
        <v>10000</v>
      </c>
      <c r="I152" s="4">
        <f t="shared" si="39"/>
        <v>5200</v>
      </c>
      <c r="J152" s="4">
        <f t="shared" si="39"/>
        <v>10300</v>
      </c>
    </row>
    <row r="153" spans="1:10" ht="16.8" x14ac:dyDescent="0.25">
      <c r="A153" s="25">
        <v>152</v>
      </c>
      <c r="B153" s="25" t="s">
        <v>1289</v>
      </c>
      <c r="C153" s="71" t="s">
        <v>6216</v>
      </c>
      <c r="D153" s="7" t="s">
        <v>4816</v>
      </c>
      <c r="E153" s="19">
        <v>2000</v>
      </c>
      <c r="F153" s="13">
        <v>4000</v>
      </c>
      <c r="G153" s="14">
        <f t="shared" si="38"/>
        <v>4000</v>
      </c>
      <c r="H153" s="14">
        <f t="shared" si="38"/>
        <v>8000</v>
      </c>
      <c r="I153" s="4">
        <f t="shared" si="39"/>
        <v>4100</v>
      </c>
      <c r="J153" s="4">
        <f t="shared" si="39"/>
        <v>8300</v>
      </c>
    </row>
    <row r="154" spans="1:10" x14ac:dyDescent="0.25">
      <c r="A154" s="25">
        <v>153</v>
      </c>
      <c r="B154" s="25" t="s">
        <v>1289</v>
      </c>
      <c r="C154" s="71" t="s">
        <v>6217</v>
      </c>
      <c r="D154" s="7" t="s">
        <v>4817</v>
      </c>
      <c r="E154" s="13">
        <v>2000</v>
      </c>
      <c r="F154" s="13">
        <v>4000</v>
      </c>
      <c r="G154" s="14">
        <f t="shared" si="38"/>
        <v>4000</v>
      </c>
      <c r="H154" s="14">
        <f t="shared" si="38"/>
        <v>8000</v>
      </c>
      <c r="I154" s="4">
        <f t="shared" si="39"/>
        <v>4100</v>
      </c>
      <c r="J154" s="4">
        <f t="shared" si="39"/>
        <v>8300</v>
      </c>
    </row>
    <row r="155" spans="1:10" x14ac:dyDescent="0.25">
      <c r="A155" s="25">
        <v>154</v>
      </c>
      <c r="B155" s="25" t="s">
        <v>1289</v>
      </c>
      <c r="C155" s="71" t="s">
        <v>6209</v>
      </c>
      <c r="D155" s="7" t="s">
        <v>4818</v>
      </c>
      <c r="E155" s="13">
        <v>2500</v>
      </c>
      <c r="F155" s="13">
        <v>5000</v>
      </c>
      <c r="G155" s="14">
        <f t="shared" si="38"/>
        <v>5000</v>
      </c>
      <c r="H155" s="14">
        <f t="shared" si="38"/>
        <v>10000</v>
      </c>
      <c r="I155" s="4">
        <f t="shared" si="39"/>
        <v>5200</v>
      </c>
      <c r="J155" s="4">
        <f t="shared" si="39"/>
        <v>10300</v>
      </c>
    </row>
    <row r="156" spans="1:10" x14ac:dyDescent="0.25">
      <c r="A156" s="25">
        <v>155</v>
      </c>
      <c r="B156" s="25" t="s">
        <v>1289</v>
      </c>
      <c r="C156" s="71" t="s">
        <v>6210</v>
      </c>
      <c r="D156" s="7" t="s">
        <v>4819</v>
      </c>
      <c r="E156" s="13">
        <v>2500</v>
      </c>
      <c r="F156" s="13">
        <v>5000</v>
      </c>
      <c r="G156" s="14">
        <f t="shared" si="38"/>
        <v>5000</v>
      </c>
      <c r="H156" s="14">
        <f t="shared" si="38"/>
        <v>10000</v>
      </c>
      <c r="I156" s="4">
        <f t="shared" si="39"/>
        <v>5200</v>
      </c>
      <c r="J156" s="4">
        <f t="shared" si="39"/>
        <v>10300</v>
      </c>
    </row>
    <row r="157" spans="1:10" x14ac:dyDescent="0.25">
      <c r="A157" s="25">
        <v>156</v>
      </c>
      <c r="B157" s="25" t="s">
        <v>1289</v>
      </c>
      <c r="C157" s="71" t="s">
        <v>6211</v>
      </c>
      <c r="D157" s="7" t="s">
        <v>4820</v>
      </c>
      <c r="E157" s="13">
        <v>2500</v>
      </c>
      <c r="F157" s="13">
        <v>5000</v>
      </c>
      <c r="G157" s="14">
        <f t="shared" si="38"/>
        <v>5000</v>
      </c>
      <c r="H157" s="14">
        <f t="shared" si="38"/>
        <v>10000</v>
      </c>
      <c r="I157" s="4">
        <f t="shared" si="39"/>
        <v>5200</v>
      </c>
      <c r="J157" s="4">
        <f t="shared" si="39"/>
        <v>10300</v>
      </c>
    </row>
    <row r="158" spans="1:10" x14ac:dyDescent="0.25">
      <c r="A158" s="25">
        <v>157</v>
      </c>
      <c r="B158" s="25" t="s">
        <v>1289</v>
      </c>
      <c r="C158" s="71" t="s">
        <v>6212</v>
      </c>
      <c r="D158" s="7" t="s">
        <v>4821</v>
      </c>
      <c r="E158" s="13">
        <v>2500</v>
      </c>
      <c r="F158" s="13">
        <v>5000</v>
      </c>
      <c r="G158" s="14">
        <f t="shared" si="38"/>
        <v>5000</v>
      </c>
      <c r="H158" s="14">
        <f t="shared" si="38"/>
        <v>10000</v>
      </c>
      <c r="I158" s="4">
        <f t="shared" si="39"/>
        <v>5200</v>
      </c>
      <c r="J158" s="4">
        <f t="shared" si="39"/>
        <v>10300</v>
      </c>
    </row>
    <row r="159" spans="1:10" x14ac:dyDescent="0.25">
      <c r="A159" s="25">
        <v>158</v>
      </c>
      <c r="B159" s="25" t="s">
        <v>1289</v>
      </c>
      <c r="C159" s="71" t="s">
        <v>6213</v>
      </c>
      <c r="D159" s="7" t="s">
        <v>4822</v>
      </c>
      <c r="E159" s="13">
        <v>2500</v>
      </c>
      <c r="F159" s="13">
        <v>5000</v>
      </c>
      <c r="G159" s="14">
        <f t="shared" si="38"/>
        <v>5000</v>
      </c>
      <c r="H159" s="14">
        <f t="shared" si="38"/>
        <v>10000</v>
      </c>
      <c r="I159" s="4">
        <f t="shared" si="39"/>
        <v>5200</v>
      </c>
      <c r="J159" s="4">
        <f t="shared" si="39"/>
        <v>10300</v>
      </c>
    </row>
    <row r="160" spans="1:10" x14ac:dyDescent="0.25">
      <c r="A160" s="25">
        <v>159</v>
      </c>
      <c r="B160" s="25" t="s">
        <v>1289</v>
      </c>
      <c r="C160" s="71" t="s">
        <v>6214</v>
      </c>
      <c r="D160" s="7" t="s">
        <v>4823</v>
      </c>
      <c r="E160" s="13">
        <v>2500</v>
      </c>
      <c r="F160" s="13">
        <v>5000</v>
      </c>
      <c r="G160" s="14">
        <f t="shared" si="38"/>
        <v>5000</v>
      </c>
      <c r="H160" s="14">
        <f t="shared" si="38"/>
        <v>10000</v>
      </c>
      <c r="I160" s="4">
        <f t="shared" si="39"/>
        <v>5200</v>
      </c>
      <c r="J160" s="4">
        <f t="shared" si="39"/>
        <v>10300</v>
      </c>
    </row>
    <row r="161" spans="1:10" x14ac:dyDescent="0.25">
      <c r="A161" s="25">
        <v>160</v>
      </c>
      <c r="B161" s="25" t="s">
        <v>1289</v>
      </c>
      <c r="C161" s="71" t="s">
        <v>6215</v>
      </c>
      <c r="D161" s="7" t="s">
        <v>4824</v>
      </c>
      <c r="E161" s="13">
        <v>2500</v>
      </c>
      <c r="F161" s="13">
        <v>5000</v>
      </c>
      <c r="G161" s="14">
        <f t="shared" si="38"/>
        <v>5000</v>
      </c>
      <c r="H161" s="14">
        <f t="shared" si="38"/>
        <v>10000</v>
      </c>
      <c r="I161" s="4">
        <f t="shared" si="39"/>
        <v>5200</v>
      </c>
      <c r="J161" s="4">
        <f t="shared" si="39"/>
        <v>10300</v>
      </c>
    </row>
    <row r="162" spans="1:10" x14ac:dyDescent="0.25">
      <c r="A162" s="25">
        <v>161</v>
      </c>
      <c r="B162" s="25" t="s">
        <v>1290</v>
      </c>
      <c r="C162" s="71"/>
      <c r="D162" s="7" t="s">
        <v>4825</v>
      </c>
      <c r="E162" s="85"/>
      <c r="F162" s="85"/>
      <c r="G162" s="85"/>
      <c r="H162" s="85"/>
      <c r="I162" s="4"/>
      <c r="J162" s="4"/>
    </row>
    <row r="163" spans="1:10" x14ac:dyDescent="0.25">
      <c r="A163" s="25">
        <v>162</v>
      </c>
      <c r="B163" s="25" t="s">
        <v>1290</v>
      </c>
      <c r="C163" s="71"/>
      <c r="D163" s="7" t="s">
        <v>4826</v>
      </c>
      <c r="E163" s="85"/>
      <c r="F163" s="85"/>
      <c r="G163" s="85"/>
      <c r="H163" s="85"/>
      <c r="I163" s="4"/>
      <c r="J163" s="4"/>
    </row>
    <row r="164" spans="1:10" x14ac:dyDescent="0.25">
      <c r="A164" s="25">
        <v>163</v>
      </c>
      <c r="B164" s="25" t="s">
        <v>1289</v>
      </c>
      <c r="C164" s="71" t="s">
        <v>6219</v>
      </c>
      <c r="D164" s="7" t="s">
        <v>4827</v>
      </c>
      <c r="E164" s="13">
        <v>2500</v>
      </c>
      <c r="F164" s="13">
        <v>5000</v>
      </c>
      <c r="G164" s="14">
        <f t="shared" ref="G164:H234" si="76">E164*2</f>
        <v>5000</v>
      </c>
      <c r="H164" s="14">
        <f t="shared" si="76"/>
        <v>10000</v>
      </c>
      <c r="I164" s="4">
        <f t="shared" ref="I164:J234" si="77">ROUND(G164*1.03241, -2)</f>
        <v>5200</v>
      </c>
      <c r="J164" s="4">
        <f t="shared" si="77"/>
        <v>10300</v>
      </c>
    </row>
    <row r="165" spans="1:10" x14ac:dyDescent="0.25">
      <c r="A165" s="25">
        <v>164</v>
      </c>
      <c r="B165" s="25" t="s">
        <v>1289</v>
      </c>
      <c r="C165" s="71" t="s">
        <v>6221</v>
      </c>
      <c r="D165" s="7" t="s">
        <v>4828</v>
      </c>
      <c r="E165" s="13">
        <v>5000</v>
      </c>
      <c r="F165" s="13">
        <v>7500</v>
      </c>
      <c r="G165" s="14">
        <f t="shared" si="76"/>
        <v>10000</v>
      </c>
      <c r="H165" s="14">
        <f t="shared" si="76"/>
        <v>15000</v>
      </c>
      <c r="I165" s="4">
        <f t="shared" si="77"/>
        <v>10300</v>
      </c>
      <c r="J165" s="4">
        <f t="shared" si="77"/>
        <v>15500</v>
      </c>
    </row>
    <row r="166" spans="1:10" x14ac:dyDescent="0.25">
      <c r="A166" s="25">
        <v>165</v>
      </c>
      <c r="B166" s="25" t="s">
        <v>1289</v>
      </c>
      <c r="C166" s="71" t="s">
        <v>6220</v>
      </c>
      <c r="D166" s="7" t="s">
        <v>4829</v>
      </c>
      <c r="E166" s="13">
        <v>2500</v>
      </c>
      <c r="F166" s="13">
        <v>5000</v>
      </c>
      <c r="G166" s="14">
        <f t="shared" si="76"/>
        <v>5000</v>
      </c>
      <c r="H166" s="14">
        <f t="shared" si="76"/>
        <v>10000</v>
      </c>
      <c r="I166" s="4">
        <f t="shared" si="77"/>
        <v>5200</v>
      </c>
      <c r="J166" s="4">
        <f t="shared" si="77"/>
        <v>10300</v>
      </c>
    </row>
    <row r="167" spans="1:10" ht="27.6" x14ac:dyDescent="0.25">
      <c r="A167" s="25">
        <v>166</v>
      </c>
      <c r="B167" s="25" t="s">
        <v>1289</v>
      </c>
      <c r="C167" s="71" t="s">
        <v>6222</v>
      </c>
      <c r="D167" s="7" t="s">
        <v>4830</v>
      </c>
      <c r="E167" s="13">
        <v>5000</v>
      </c>
      <c r="F167" s="13">
        <v>7500</v>
      </c>
      <c r="G167" s="14">
        <f t="shared" si="76"/>
        <v>10000</v>
      </c>
      <c r="H167" s="14">
        <f t="shared" si="76"/>
        <v>15000</v>
      </c>
      <c r="I167" s="4">
        <f t="shared" si="77"/>
        <v>10300</v>
      </c>
      <c r="J167" s="4">
        <f t="shared" si="77"/>
        <v>15500</v>
      </c>
    </row>
    <row r="168" spans="1:10" x14ac:dyDescent="0.25">
      <c r="A168" s="25">
        <v>167</v>
      </c>
      <c r="B168" s="25" t="s">
        <v>1289</v>
      </c>
      <c r="C168" s="71" t="s">
        <v>6225</v>
      </c>
      <c r="D168" s="7" t="s">
        <v>4827</v>
      </c>
      <c r="E168" s="13">
        <v>2500</v>
      </c>
      <c r="F168" s="13">
        <v>5000</v>
      </c>
      <c r="G168" s="14">
        <f t="shared" ref="G168:G171" si="78">E168*2</f>
        <v>5000</v>
      </c>
      <c r="H168" s="14">
        <f t="shared" ref="H168:H171" si="79">F168*2</f>
        <v>10000</v>
      </c>
      <c r="I168" s="4">
        <f t="shared" ref="I168:I171" si="80">ROUND(G168*1.03241, -2)</f>
        <v>5200</v>
      </c>
      <c r="J168" s="4">
        <f t="shared" ref="J168:J171" si="81">ROUND(H168*1.03241, -2)</f>
        <v>10300</v>
      </c>
    </row>
    <row r="169" spans="1:10" x14ac:dyDescent="0.25">
      <c r="A169" s="25">
        <v>168</v>
      </c>
      <c r="B169" s="25" t="s">
        <v>1289</v>
      </c>
      <c r="C169" s="71" t="s">
        <v>6226</v>
      </c>
      <c r="D169" s="7" t="s">
        <v>4828</v>
      </c>
      <c r="E169" s="13">
        <v>5000</v>
      </c>
      <c r="F169" s="13">
        <v>7500</v>
      </c>
      <c r="G169" s="14">
        <f t="shared" si="78"/>
        <v>10000</v>
      </c>
      <c r="H169" s="14">
        <f t="shared" si="79"/>
        <v>15000</v>
      </c>
      <c r="I169" s="4">
        <f t="shared" si="80"/>
        <v>10300</v>
      </c>
      <c r="J169" s="4">
        <f t="shared" si="81"/>
        <v>15500</v>
      </c>
    </row>
    <row r="170" spans="1:10" x14ac:dyDescent="0.25">
      <c r="A170" s="25">
        <v>169</v>
      </c>
      <c r="B170" s="25" t="s">
        <v>1289</v>
      </c>
      <c r="C170" s="71" t="s">
        <v>6227</v>
      </c>
      <c r="D170" s="7" t="s">
        <v>4829</v>
      </c>
      <c r="E170" s="13">
        <v>2500</v>
      </c>
      <c r="F170" s="13">
        <v>5000</v>
      </c>
      <c r="G170" s="14">
        <f t="shared" si="78"/>
        <v>5000</v>
      </c>
      <c r="H170" s="14">
        <f t="shared" si="79"/>
        <v>10000</v>
      </c>
      <c r="I170" s="4">
        <f t="shared" si="80"/>
        <v>5200</v>
      </c>
      <c r="J170" s="4">
        <f t="shared" si="81"/>
        <v>10300</v>
      </c>
    </row>
    <row r="171" spans="1:10" ht="27.6" x14ac:dyDescent="0.25">
      <c r="A171" s="25">
        <v>170</v>
      </c>
      <c r="B171" s="25" t="s">
        <v>1289</v>
      </c>
      <c r="C171" s="71" t="s">
        <v>6228</v>
      </c>
      <c r="D171" s="7" t="s">
        <v>4830</v>
      </c>
      <c r="E171" s="13">
        <v>5000</v>
      </c>
      <c r="F171" s="13">
        <v>7500</v>
      </c>
      <c r="G171" s="14">
        <f t="shared" si="78"/>
        <v>10000</v>
      </c>
      <c r="H171" s="14">
        <f t="shared" si="79"/>
        <v>15000</v>
      </c>
      <c r="I171" s="4">
        <f t="shared" si="80"/>
        <v>10300</v>
      </c>
      <c r="J171" s="4">
        <f t="shared" si="81"/>
        <v>15500</v>
      </c>
    </row>
    <row r="172" spans="1:10" x14ac:dyDescent="0.25">
      <c r="A172" s="25">
        <v>171</v>
      </c>
      <c r="B172" s="25" t="s">
        <v>1290</v>
      </c>
      <c r="C172" s="71"/>
      <c r="D172" s="7" t="s">
        <v>4831</v>
      </c>
      <c r="E172" s="85"/>
      <c r="F172" s="85"/>
      <c r="G172" s="85"/>
      <c r="H172" s="85"/>
      <c r="I172" s="4"/>
      <c r="J172" s="4"/>
    </row>
    <row r="173" spans="1:10" ht="27.6" x14ac:dyDescent="0.25">
      <c r="A173" s="25">
        <v>172</v>
      </c>
      <c r="B173" s="25" t="s">
        <v>1289</v>
      </c>
      <c r="C173" s="71" t="s">
        <v>6223</v>
      </c>
      <c r="D173" s="7" t="s">
        <v>4832</v>
      </c>
      <c r="E173" s="13">
        <v>2500</v>
      </c>
      <c r="F173" s="13">
        <v>5000</v>
      </c>
      <c r="G173" s="14">
        <f t="shared" si="76"/>
        <v>5000</v>
      </c>
      <c r="H173" s="14">
        <f t="shared" si="76"/>
        <v>10000</v>
      </c>
      <c r="I173" s="4">
        <f t="shared" si="77"/>
        <v>5200</v>
      </c>
      <c r="J173" s="4">
        <f t="shared" si="77"/>
        <v>10300</v>
      </c>
    </row>
    <row r="174" spans="1:10" x14ac:dyDescent="0.25">
      <c r="A174" s="25">
        <v>173</v>
      </c>
      <c r="B174" s="25" t="s">
        <v>1289</v>
      </c>
      <c r="C174" s="71" t="s">
        <v>6224</v>
      </c>
      <c r="D174" s="7" t="s">
        <v>4833</v>
      </c>
      <c r="E174" s="13">
        <v>5000</v>
      </c>
      <c r="F174" s="13">
        <v>7500</v>
      </c>
      <c r="G174" s="14">
        <f t="shared" si="76"/>
        <v>10000</v>
      </c>
      <c r="H174" s="14">
        <f t="shared" si="76"/>
        <v>15000</v>
      </c>
      <c r="I174" s="4">
        <f t="shared" si="77"/>
        <v>10300</v>
      </c>
      <c r="J174" s="4">
        <f t="shared" si="77"/>
        <v>15500</v>
      </c>
    </row>
    <row r="175" spans="1:10" x14ac:dyDescent="0.25">
      <c r="A175" s="25">
        <v>174</v>
      </c>
      <c r="B175" s="25" t="s">
        <v>1289</v>
      </c>
      <c r="C175" s="71" t="s">
        <v>6229</v>
      </c>
      <c r="D175" s="7" t="s">
        <v>4834</v>
      </c>
      <c r="E175" s="13">
        <v>5000</v>
      </c>
      <c r="F175" s="13">
        <v>7500</v>
      </c>
      <c r="G175" s="14">
        <f t="shared" si="76"/>
        <v>10000</v>
      </c>
      <c r="H175" s="14">
        <f t="shared" si="76"/>
        <v>15000</v>
      </c>
      <c r="I175" s="4">
        <f t="shared" si="77"/>
        <v>10300</v>
      </c>
      <c r="J175" s="4">
        <f t="shared" si="77"/>
        <v>15500</v>
      </c>
    </row>
    <row r="176" spans="1:10" x14ac:dyDescent="0.25">
      <c r="A176" s="25">
        <v>175</v>
      </c>
      <c r="B176" s="25" t="s">
        <v>1289</v>
      </c>
      <c r="C176" s="71" t="s">
        <v>6230</v>
      </c>
      <c r="D176" s="7" t="s">
        <v>4835</v>
      </c>
      <c r="E176" s="13">
        <v>2500</v>
      </c>
      <c r="F176" s="13">
        <v>5000</v>
      </c>
      <c r="G176" s="14">
        <f t="shared" si="76"/>
        <v>5000</v>
      </c>
      <c r="H176" s="14">
        <f t="shared" si="76"/>
        <v>10000</v>
      </c>
      <c r="I176" s="4">
        <f t="shared" si="77"/>
        <v>5200</v>
      </c>
      <c r="J176" s="4">
        <f t="shared" si="77"/>
        <v>10300</v>
      </c>
    </row>
    <row r="177" spans="1:10" x14ac:dyDescent="0.25">
      <c r="A177" s="25">
        <v>176</v>
      </c>
      <c r="B177" s="25" t="s">
        <v>1290</v>
      </c>
      <c r="C177" s="71"/>
      <c r="D177" s="7" t="s">
        <v>4836</v>
      </c>
      <c r="E177" s="25"/>
      <c r="F177" s="25"/>
      <c r="G177" s="25"/>
      <c r="H177" s="25"/>
      <c r="I177" s="25"/>
      <c r="J177" s="25"/>
    </row>
    <row r="178" spans="1:10" x14ac:dyDescent="0.25">
      <c r="A178" s="25">
        <v>177</v>
      </c>
      <c r="B178" s="25" t="s">
        <v>1289</v>
      </c>
      <c r="C178" s="71" t="s">
        <v>6234</v>
      </c>
      <c r="D178" s="7" t="s">
        <v>4837</v>
      </c>
      <c r="E178" s="13">
        <v>2500</v>
      </c>
      <c r="F178" s="13">
        <v>5000</v>
      </c>
      <c r="G178" s="14">
        <f>E178*2</f>
        <v>5000</v>
      </c>
      <c r="H178" s="14">
        <f>F178*2</f>
        <v>10000</v>
      </c>
      <c r="I178" s="4">
        <f>ROUND(G178*1.03241, -2)</f>
        <v>5200</v>
      </c>
      <c r="J178" s="4">
        <f>ROUND(H178*1.03241, -2)</f>
        <v>10300</v>
      </c>
    </row>
    <row r="179" spans="1:10" x14ac:dyDescent="0.25">
      <c r="A179" s="25">
        <v>178</v>
      </c>
      <c r="B179" s="25" t="s">
        <v>1289</v>
      </c>
      <c r="C179" s="71" t="s">
        <v>6235</v>
      </c>
      <c r="D179" s="7" t="s">
        <v>4838</v>
      </c>
      <c r="E179" s="13">
        <v>5000</v>
      </c>
      <c r="F179" s="13">
        <v>7500</v>
      </c>
      <c r="G179" s="14">
        <f t="shared" si="76"/>
        <v>10000</v>
      </c>
      <c r="H179" s="14">
        <f t="shared" si="76"/>
        <v>15000</v>
      </c>
      <c r="I179" s="4">
        <f t="shared" si="77"/>
        <v>10300</v>
      </c>
      <c r="J179" s="4">
        <f t="shared" si="77"/>
        <v>15500</v>
      </c>
    </row>
    <row r="180" spans="1:10" x14ac:dyDescent="0.25">
      <c r="A180" s="25">
        <v>179</v>
      </c>
      <c r="B180" s="25" t="s">
        <v>1289</v>
      </c>
      <c r="C180" s="71" t="s">
        <v>6231</v>
      </c>
      <c r="D180" s="7" t="s">
        <v>4839</v>
      </c>
      <c r="E180" s="13">
        <v>2500</v>
      </c>
      <c r="F180" s="13">
        <v>5000</v>
      </c>
      <c r="G180" s="14">
        <f t="shared" si="76"/>
        <v>5000</v>
      </c>
      <c r="H180" s="14">
        <f t="shared" si="76"/>
        <v>10000</v>
      </c>
      <c r="I180" s="4">
        <f t="shared" si="77"/>
        <v>5200</v>
      </c>
      <c r="J180" s="4">
        <f t="shared" si="77"/>
        <v>10300</v>
      </c>
    </row>
    <row r="181" spans="1:10" x14ac:dyDescent="0.25">
      <c r="A181" s="25">
        <v>180</v>
      </c>
      <c r="B181" s="25" t="s">
        <v>1290</v>
      </c>
      <c r="C181" s="71"/>
      <c r="D181" s="7" t="s">
        <v>4840</v>
      </c>
      <c r="E181" s="85"/>
      <c r="F181" s="85"/>
      <c r="G181" s="85"/>
      <c r="H181" s="85"/>
      <c r="I181" s="4"/>
      <c r="J181" s="4"/>
    </row>
    <row r="182" spans="1:10" x14ac:dyDescent="0.25">
      <c r="A182" s="25">
        <v>181</v>
      </c>
      <c r="B182" s="25" t="s">
        <v>1289</v>
      </c>
      <c r="C182" s="71" t="s">
        <v>6236</v>
      </c>
      <c r="D182" s="7" t="s">
        <v>4841</v>
      </c>
      <c r="E182" s="13">
        <v>2500</v>
      </c>
      <c r="F182" s="13">
        <v>5000</v>
      </c>
      <c r="G182" s="14">
        <f t="shared" si="76"/>
        <v>5000</v>
      </c>
      <c r="H182" s="14">
        <f t="shared" si="76"/>
        <v>10000</v>
      </c>
      <c r="I182" s="4">
        <f t="shared" si="77"/>
        <v>5200</v>
      </c>
      <c r="J182" s="4">
        <f t="shared" si="77"/>
        <v>10300</v>
      </c>
    </row>
    <row r="183" spans="1:10" x14ac:dyDescent="0.25">
      <c r="A183" s="25">
        <v>182</v>
      </c>
      <c r="B183" s="25" t="s">
        <v>1289</v>
      </c>
      <c r="C183" s="71" t="s">
        <v>6237</v>
      </c>
      <c r="D183" s="7" t="s">
        <v>4842</v>
      </c>
      <c r="E183" s="13">
        <v>5000</v>
      </c>
      <c r="F183" s="13">
        <v>7500</v>
      </c>
      <c r="G183" s="14">
        <f t="shared" si="76"/>
        <v>10000</v>
      </c>
      <c r="H183" s="14">
        <f t="shared" si="76"/>
        <v>15000</v>
      </c>
      <c r="I183" s="4">
        <f t="shared" si="77"/>
        <v>10300</v>
      </c>
      <c r="J183" s="4">
        <f t="shared" si="77"/>
        <v>15500</v>
      </c>
    </row>
    <row r="184" spans="1:10" x14ac:dyDescent="0.25">
      <c r="A184" s="25">
        <v>183</v>
      </c>
      <c r="B184" s="25" t="s">
        <v>1290</v>
      </c>
      <c r="C184" s="71"/>
      <c r="D184" s="7" t="s">
        <v>4843</v>
      </c>
      <c r="E184" s="85"/>
      <c r="F184" s="85"/>
      <c r="G184" s="85"/>
      <c r="H184" s="85"/>
      <c r="I184" s="4"/>
      <c r="J184" s="4"/>
    </row>
    <row r="185" spans="1:10" x14ac:dyDescent="0.25">
      <c r="A185" s="25">
        <v>184</v>
      </c>
      <c r="B185" s="25" t="s">
        <v>1289</v>
      </c>
      <c r="C185" s="71" t="s">
        <v>6238</v>
      </c>
      <c r="D185" s="7" t="s">
        <v>4844</v>
      </c>
      <c r="E185" s="13">
        <v>2500</v>
      </c>
      <c r="F185" s="13">
        <v>5000</v>
      </c>
      <c r="G185" s="14">
        <f t="shared" si="76"/>
        <v>5000</v>
      </c>
      <c r="H185" s="14">
        <f t="shared" si="76"/>
        <v>10000</v>
      </c>
      <c r="I185" s="4">
        <f t="shared" si="77"/>
        <v>5200</v>
      </c>
      <c r="J185" s="4">
        <f t="shared" si="77"/>
        <v>10300</v>
      </c>
    </row>
    <row r="186" spans="1:10" x14ac:dyDescent="0.25">
      <c r="A186" s="25">
        <v>185</v>
      </c>
      <c r="B186" s="25" t="s">
        <v>1289</v>
      </c>
      <c r="C186" s="71" t="s">
        <v>6239</v>
      </c>
      <c r="D186" s="7" t="s">
        <v>4845</v>
      </c>
      <c r="E186" s="13">
        <v>5000</v>
      </c>
      <c r="F186" s="13">
        <v>7500</v>
      </c>
      <c r="G186" s="14">
        <f t="shared" si="76"/>
        <v>10000</v>
      </c>
      <c r="H186" s="14">
        <f t="shared" si="76"/>
        <v>15000</v>
      </c>
      <c r="I186" s="4">
        <f t="shared" si="77"/>
        <v>10300</v>
      </c>
      <c r="J186" s="4">
        <f t="shared" si="77"/>
        <v>15500</v>
      </c>
    </row>
    <row r="187" spans="1:10" x14ac:dyDescent="0.25">
      <c r="A187" s="25">
        <v>186</v>
      </c>
      <c r="B187" s="25" t="s">
        <v>1290</v>
      </c>
      <c r="C187" s="71"/>
      <c r="D187" s="7" t="s">
        <v>4846</v>
      </c>
      <c r="E187" s="85"/>
      <c r="F187" s="85"/>
      <c r="G187" s="85"/>
      <c r="H187" s="85"/>
      <c r="I187" s="4"/>
      <c r="J187" s="4"/>
    </row>
    <row r="188" spans="1:10" x14ac:dyDescent="0.25">
      <c r="A188" s="25">
        <v>187</v>
      </c>
      <c r="B188" s="25" t="s">
        <v>1289</v>
      </c>
      <c r="C188" s="71" t="s">
        <v>6240</v>
      </c>
      <c r="D188" s="7" t="s">
        <v>4847</v>
      </c>
      <c r="E188" s="13">
        <v>2500</v>
      </c>
      <c r="F188" s="13">
        <v>5000</v>
      </c>
      <c r="G188" s="14">
        <f t="shared" si="76"/>
        <v>5000</v>
      </c>
      <c r="H188" s="14">
        <f t="shared" si="76"/>
        <v>10000</v>
      </c>
      <c r="I188" s="4">
        <f t="shared" si="77"/>
        <v>5200</v>
      </c>
      <c r="J188" s="4">
        <f t="shared" si="77"/>
        <v>10300</v>
      </c>
    </row>
    <row r="189" spans="1:10" x14ac:dyDescent="0.25">
      <c r="A189" s="25">
        <v>188</v>
      </c>
      <c r="B189" s="25" t="s">
        <v>1289</v>
      </c>
      <c r="C189" s="71" t="s">
        <v>6241</v>
      </c>
      <c r="D189" s="7" t="s">
        <v>4848</v>
      </c>
      <c r="E189" s="13">
        <v>5000</v>
      </c>
      <c r="F189" s="13">
        <v>7500</v>
      </c>
      <c r="G189" s="14">
        <f t="shared" si="76"/>
        <v>10000</v>
      </c>
      <c r="H189" s="14">
        <f t="shared" si="76"/>
        <v>15000</v>
      </c>
      <c r="I189" s="4">
        <f t="shared" si="77"/>
        <v>10300</v>
      </c>
      <c r="J189" s="4">
        <f t="shared" si="77"/>
        <v>15500</v>
      </c>
    </row>
    <row r="190" spans="1:10" x14ac:dyDescent="0.25">
      <c r="A190" s="25">
        <v>189</v>
      </c>
      <c r="B190" s="25" t="s">
        <v>1289</v>
      </c>
      <c r="C190" s="71" t="s">
        <v>6242</v>
      </c>
      <c r="D190" s="7" t="s">
        <v>4849</v>
      </c>
      <c r="E190" s="13">
        <v>5000</v>
      </c>
      <c r="F190" s="13">
        <v>7500</v>
      </c>
      <c r="G190" s="14">
        <f t="shared" si="76"/>
        <v>10000</v>
      </c>
      <c r="H190" s="14">
        <f t="shared" si="76"/>
        <v>15000</v>
      </c>
      <c r="I190" s="4">
        <f t="shared" si="77"/>
        <v>10300</v>
      </c>
      <c r="J190" s="4">
        <f t="shared" si="77"/>
        <v>15500</v>
      </c>
    </row>
    <row r="191" spans="1:10" x14ac:dyDescent="0.25">
      <c r="A191" s="25">
        <v>190</v>
      </c>
      <c r="B191" s="25" t="s">
        <v>1289</v>
      </c>
      <c r="C191" s="71" t="s">
        <v>6232</v>
      </c>
      <c r="D191" s="7" t="s">
        <v>4850</v>
      </c>
      <c r="E191" s="13">
        <v>5000</v>
      </c>
      <c r="F191" s="13">
        <v>7500</v>
      </c>
      <c r="G191" s="14">
        <f t="shared" si="76"/>
        <v>10000</v>
      </c>
      <c r="H191" s="14">
        <f t="shared" si="76"/>
        <v>15000</v>
      </c>
      <c r="I191" s="4">
        <f t="shared" si="77"/>
        <v>10300</v>
      </c>
      <c r="J191" s="4">
        <f t="shared" si="77"/>
        <v>15500</v>
      </c>
    </row>
    <row r="192" spans="1:10" x14ac:dyDescent="0.25">
      <c r="A192" s="25">
        <v>191</v>
      </c>
      <c r="B192" s="25" t="s">
        <v>1289</v>
      </c>
      <c r="C192" s="71" t="s">
        <v>6233</v>
      </c>
      <c r="D192" s="7" t="s">
        <v>4851</v>
      </c>
      <c r="E192" s="13">
        <v>5000</v>
      </c>
      <c r="F192" s="13">
        <v>7500</v>
      </c>
      <c r="G192" s="14">
        <f t="shared" si="76"/>
        <v>10000</v>
      </c>
      <c r="H192" s="14">
        <f t="shared" si="76"/>
        <v>15000</v>
      </c>
      <c r="I192" s="4">
        <f t="shared" si="77"/>
        <v>10300</v>
      </c>
      <c r="J192" s="4">
        <f t="shared" si="77"/>
        <v>15500</v>
      </c>
    </row>
    <row r="193" spans="1:10" x14ac:dyDescent="0.25">
      <c r="A193" s="25">
        <v>192</v>
      </c>
      <c r="B193" s="25" t="s">
        <v>1289</v>
      </c>
      <c r="C193" s="71" t="s">
        <v>6218</v>
      </c>
      <c r="D193" s="7" t="s">
        <v>4852</v>
      </c>
      <c r="E193" s="13">
        <v>5000</v>
      </c>
      <c r="F193" s="13">
        <v>7500</v>
      </c>
      <c r="G193" s="14">
        <f t="shared" si="76"/>
        <v>10000</v>
      </c>
      <c r="H193" s="14">
        <f t="shared" si="76"/>
        <v>15000</v>
      </c>
      <c r="I193" s="4">
        <f t="shared" si="77"/>
        <v>10300</v>
      </c>
      <c r="J193" s="4">
        <f t="shared" si="77"/>
        <v>15500</v>
      </c>
    </row>
    <row r="194" spans="1:10" x14ac:dyDescent="0.25">
      <c r="A194" s="25">
        <v>193</v>
      </c>
      <c r="B194" s="25" t="s">
        <v>1289</v>
      </c>
      <c r="C194" s="71" t="s">
        <v>6243</v>
      </c>
      <c r="D194" s="7" t="s">
        <v>4853</v>
      </c>
      <c r="E194" s="13">
        <v>2500</v>
      </c>
      <c r="F194" s="13">
        <v>5000</v>
      </c>
      <c r="G194" s="14">
        <f t="shared" si="76"/>
        <v>5000</v>
      </c>
      <c r="H194" s="14">
        <f t="shared" si="76"/>
        <v>10000</v>
      </c>
      <c r="I194" s="4">
        <f t="shared" si="77"/>
        <v>5200</v>
      </c>
      <c r="J194" s="4">
        <f t="shared" si="77"/>
        <v>10300</v>
      </c>
    </row>
    <row r="195" spans="1:10" x14ac:dyDescent="0.25">
      <c r="A195" s="25">
        <v>194</v>
      </c>
      <c r="B195" s="25" t="s">
        <v>1289</v>
      </c>
      <c r="C195" s="71" t="s">
        <v>6244</v>
      </c>
      <c r="D195" s="7" t="s">
        <v>4854</v>
      </c>
      <c r="E195" s="13">
        <v>2500</v>
      </c>
      <c r="F195" s="13">
        <v>5000</v>
      </c>
      <c r="G195" s="14">
        <f t="shared" si="76"/>
        <v>5000</v>
      </c>
      <c r="H195" s="14">
        <f t="shared" si="76"/>
        <v>10000</v>
      </c>
      <c r="I195" s="4">
        <f t="shared" si="77"/>
        <v>5200</v>
      </c>
      <c r="J195" s="4">
        <f t="shared" si="77"/>
        <v>10300</v>
      </c>
    </row>
    <row r="196" spans="1:10" x14ac:dyDescent="0.25">
      <c r="A196" s="25">
        <v>195</v>
      </c>
      <c r="B196" s="25" t="s">
        <v>1289</v>
      </c>
      <c r="C196" s="71" t="s">
        <v>6245</v>
      </c>
      <c r="D196" s="7" t="s">
        <v>4855</v>
      </c>
      <c r="E196" s="13">
        <v>2500</v>
      </c>
      <c r="F196" s="13">
        <v>5000</v>
      </c>
      <c r="G196" s="14">
        <f t="shared" si="76"/>
        <v>5000</v>
      </c>
      <c r="H196" s="14">
        <f t="shared" si="76"/>
        <v>10000</v>
      </c>
      <c r="I196" s="4">
        <f t="shared" si="77"/>
        <v>5200</v>
      </c>
      <c r="J196" s="4">
        <f t="shared" si="77"/>
        <v>10300</v>
      </c>
    </row>
    <row r="197" spans="1:10" x14ac:dyDescent="0.25">
      <c r="A197" s="25">
        <v>196</v>
      </c>
      <c r="B197" s="25" t="s">
        <v>1289</v>
      </c>
      <c r="C197" s="71" t="s">
        <v>6247</v>
      </c>
      <c r="D197" s="7" t="s">
        <v>4856</v>
      </c>
      <c r="E197" s="13">
        <v>2500</v>
      </c>
      <c r="F197" s="13">
        <v>5000</v>
      </c>
      <c r="G197" s="14">
        <f t="shared" si="76"/>
        <v>5000</v>
      </c>
      <c r="H197" s="14">
        <f t="shared" si="76"/>
        <v>10000</v>
      </c>
      <c r="I197" s="4">
        <f t="shared" si="77"/>
        <v>5200</v>
      </c>
      <c r="J197" s="4">
        <f t="shared" si="77"/>
        <v>10300</v>
      </c>
    </row>
    <row r="198" spans="1:10" x14ac:dyDescent="0.25">
      <c r="A198" s="25">
        <v>197</v>
      </c>
      <c r="B198" s="25" t="s">
        <v>1289</v>
      </c>
      <c r="C198" s="71" t="s">
        <v>6248</v>
      </c>
      <c r="D198" s="7" t="s">
        <v>4857</v>
      </c>
      <c r="E198" s="13">
        <v>2500</v>
      </c>
      <c r="F198" s="13">
        <v>5000</v>
      </c>
      <c r="G198" s="14">
        <f t="shared" si="76"/>
        <v>5000</v>
      </c>
      <c r="H198" s="14">
        <f t="shared" si="76"/>
        <v>10000</v>
      </c>
      <c r="I198" s="4">
        <f t="shared" si="77"/>
        <v>5200</v>
      </c>
      <c r="J198" s="4">
        <f t="shared" si="77"/>
        <v>10300</v>
      </c>
    </row>
    <row r="199" spans="1:10" x14ac:dyDescent="0.25">
      <c r="A199" s="25">
        <v>198</v>
      </c>
      <c r="B199" s="25" t="s">
        <v>1290</v>
      </c>
      <c r="C199" s="71"/>
      <c r="D199" s="7" t="s">
        <v>4858</v>
      </c>
      <c r="E199" s="85"/>
      <c r="F199" s="85"/>
      <c r="G199" s="85"/>
      <c r="H199" s="85"/>
      <c r="I199" s="4"/>
      <c r="J199" s="4"/>
    </row>
    <row r="200" spans="1:10" x14ac:dyDescent="0.25">
      <c r="A200" s="25">
        <v>199</v>
      </c>
      <c r="B200" s="25" t="s">
        <v>1289</v>
      </c>
      <c r="C200" s="71" t="s">
        <v>6249</v>
      </c>
      <c r="D200" s="7" t="s">
        <v>4859</v>
      </c>
      <c r="E200" s="13">
        <v>5000</v>
      </c>
      <c r="F200" s="13">
        <v>7500</v>
      </c>
      <c r="G200" s="14">
        <f t="shared" si="76"/>
        <v>10000</v>
      </c>
      <c r="H200" s="14">
        <f t="shared" si="76"/>
        <v>15000</v>
      </c>
      <c r="I200" s="4">
        <f t="shared" si="77"/>
        <v>10300</v>
      </c>
      <c r="J200" s="4">
        <f t="shared" si="77"/>
        <v>15500</v>
      </c>
    </row>
    <row r="201" spans="1:10" x14ac:dyDescent="0.25">
      <c r="A201" s="25">
        <v>200</v>
      </c>
      <c r="B201" s="25" t="s">
        <v>1289</v>
      </c>
      <c r="C201" s="71" t="s">
        <v>6250</v>
      </c>
      <c r="D201" s="7" t="s">
        <v>4860</v>
      </c>
      <c r="E201" s="13">
        <v>2500</v>
      </c>
      <c r="F201" s="13">
        <v>5000</v>
      </c>
      <c r="G201" s="14">
        <f t="shared" si="76"/>
        <v>5000</v>
      </c>
      <c r="H201" s="14">
        <f t="shared" si="76"/>
        <v>10000</v>
      </c>
      <c r="I201" s="4">
        <f t="shared" si="77"/>
        <v>5200</v>
      </c>
      <c r="J201" s="4">
        <f t="shared" si="77"/>
        <v>10300</v>
      </c>
    </row>
    <row r="202" spans="1:10" x14ac:dyDescent="0.25">
      <c r="A202" s="25">
        <v>201</v>
      </c>
      <c r="B202" s="25" t="s">
        <v>1289</v>
      </c>
      <c r="C202" s="71" t="s">
        <v>6251</v>
      </c>
      <c r="D202" s="7" t="s">
        <v>4861</v>
      </c>
      <c r="E202" s="13">
        <v>1000</v>
      </c>
      <c r="F202" s="13">
        <v>2000</v>
      </c>
      <c r="G202" s="14">
        <f t="shared" si="76"/>
        <v>2000</v>
      </c>
      <c r="H202" s="14">
        <f t="shared" si="76"/>
        <v>4000</v>
      </c>
      <c r="I202" s="4">
        <f t="shared" si="77"/>
        <v>2100</v>
      </c>
      <c r="J202" s="4">
        <f t="shared" si="77"/>
        <v>4100</v>
      </c>
    </row>
    <row r="203" spans="1:10" x14ac:dyDescent="0.25">
      <c r="A203" s="25">
        <v>202</v>
      </c>
      <c r="B203" s="25" t="s">
        <v>1289</v>
      </c>
      <c r="C203" s="71" t="s">
        <v>6252</v>
      </c>
      <c r="D203" s="7" t="s">
        <v>4862</v>
      </c>
      <c r="E203" s="13">
        <v>2500</v>
      </c>
      <c r="F203" s="13">
        <v>5000</v>
      </c>
      <c r="G203" s="14">
        <f t="shared" si="76"/>
        <v>5000</v>
      </c>
      <c r="H203" s="14">
        <f t="shared" si="76"/>
        <v>10000</v>
      </c>
      <c r="I203" s="4">
        <f t="shared" si="77"/>
        <v>5200</v>
      </c>
      <c r="J203" s="4">
        <f t="shared" si="77"/>
        <v>10300</v>
      </c>
    </row>
    <row r="204" spans="1:10" x14ac:dyDescent="0.25">
      <c r="A204" s="25">
        <v>203</v>
      </c>
      <c r="B204" s="25" t="s">
        <v>1289</v>
      </c>
      <c r="C204" s="71" t="s">
        <v>6246</v>
      </c>
      <c r="D204" s="7" t="s">
        <v>4863</v>
      </c>
      <c r="E204" s="13">
        <v>2500</v>
      </c>
      <c r="F204" s="13">
        <v>5000</v>
      </c>
      <c r="G204" s="14">
        <f t="shared" si="76"/>
        <v>5000</v>
      </c>
      <c r="H204" s="14">
        <f t="shared" si="76"/>
        <v>10000</v>
      </c>
      <c r="I204" s="4">
        <f t="shared" si="77"/>
        <v>5200</v>
      </c>
      <c r="J204" s="4">
        <f t="shared" si="77"/>
        <v>10300</v>
      </c>
    </row>
    <row r="205" spans="1:10" x14ac:dyDescent="0.25">
      <c r="A205" s="25">
        <v>204</v>
      </c>
      <c r="B205" s="25" t="s">
        <v>1290</v>
      </c>
      <c r="C205" s="71"/>
      <c r="D205" s="7" t="s">
        <v>4864</v>
      </c>
      <c r="E205" s="85"/>
      <c r="F205" s="85"/>
      <c r="G205" s="85"/>
      <c r="H205" s="85"/>
      <c r="I205" s="4"/>
      <c r="J205" s="4"/>
    </row>
    <row r="206" spans="1:10" x14ac:dyDescent="0.25">
      <c r="A206" s="25">
        <v>205</v>
      </c>
      <c r="B206" s="25" t="s">
        <v>1289</v>
      </c>
      <c r="C206" s="71" t="s">
        <v>6253</v>
      </c>
      <c r="D206" s="7" t="s">
        <v>4865</v>
      </c>
      <c r="E206" s="13">
        <v>5000</v>
      </c>
      <c r="F206" s="13">
        <v>4000</v>
      </c>
      <c r="G206" s="14">
        <f t="shared" si="76"/>
        <v>10000</v>
      </c>
      <c r="H206" s="14">
        <f t="shared" si="76"/>
        <v>8000</v>
      </c>
      <c r="I206" s="4">
        <f t="shared" si="77"/>
        <v>10300</v>
      </c>
      <c r="J206" s="4">
        <v>15500</v>
      </c>
    </row>
    <row r="207" spans="1:10" x14ac:dyDescent="0.25">
      <c r="A207" s="25">
        <v>206</v>
      </c>
      <c r="B207" s="25" t="s">
        <v>1289</v>
      </c>
      <c r="C207" s="71" t="s">
        <v>6255</v>
      </c>
      <c r="D207" s="7" t="s">
        <v>4865</v>
      </c>
      <c r="E207" s="13">
        <v>5000</v>
      </c>
      <c r="F207" s="13">
        <v>4000</v>
      </c>
      <c r="G207" s="14">
        <f t="shared" ref="G207" si="82">E207*2</f>
        <v>10000</v>
      </c>
      <c r="H207" s="14">
        <f t="shared" ref="H207" si="83">F207*2</f>
        <v>8000</v>
      </c>
      <c r="I207" s="4">
        <f t="shared" ref="I207" si="84">ROUND(G207*1.03241, -2)</f>
        <v>10300</v>
      </c>
      <c r="J207" s="4">
        <v>15500</v>
      </c>
    </row>
    <row r="208" spans="1:10" x14ac:dyDescent="0.25">
      <c r="A208" s="25">
        <v>207</v>
      </c>
      <c r="B208" s="25" t="s">
        <v>1289</v>
      </c>
      <c r="C208" s="71" t="s">
        <v>6254</v>
      </c>
      <c r="D208" s="7" t="s">
        <v>4866</v>
      </c>
      <c r="E208" s="13">
        <v>1000</v>
      </c>
      <c r="F208" s="13">
        <v>2000</v>
      </c>
      <c r="G208" s="14">
        <f t="shared" si="76"/>
        <v>2000</v>
      </c>
      <c r="H208" s="14">
        <f t="shared" si="76"/>
        <v>4000</v>
      </c>
      <c r="I208" s="4">
        <f t="shared" si="77"/>
        <v>2100</v>
      </c>
      <c r="J208" s="4">
        <f t="shared" si="77"/>
        <v>4100</v>
      </c>
    </row>
    <row r="209" spans="1:10" x14ac:dyDescent="0.25">
      <c r="A209" s="25">
        <v>208</v>
      </c>
      <c r="B209" s="25" t="s">
        <v>1290</v>
      </c>
      <c r="C209" s="71"/>
      <c r="D209" s="7" t="s">
        <v>4867</v>
      </c>
      <c r="E209" s="85"/>
      <c r="F209" s="85"/>
      <c r="G209" s="85"/>
      <c r="H209" s="85"/>
      <c r="I209" s="4"/>
      <c r="J209" s="4"/>
    </row>
    <row r="210" spans="1:10" ht="16.8" x14ac:dyDescent="0.25">
      <c r="A210" s="25">
        <v>209</v>
      </c>
      <c r="B210" s="25" t="s">
        <v>1289</v>
      </c>
      <c r="C210" s="71" t="s">
        <v>6256</v>
      </c>
      <c r="D210" s="7" t="s">
        <v>4868</v>
      </c>
      <c r="E210" s="13">
        <v>1000</v>
      </c>
      <c r="F210" s="13">
        <v>2000</v>
      </c>
      <c r="G210" s="14">
        <f t="shared" si="76"/>
        <v>2000</v>
      </c>
      <c r="H210" s="14">
        <f t="shared" si="76"/>
        <v>4000</v>
      </c>
      <c r="I210" s="4">
        <f t="shared" si="77"/>
        <v>2100</v>
      </c>
      <c r="J210" s="4">
        <f t="shared" si="77"/>
        <v>4100</v>
      </c>
    </row>
    <row r="211" spans="1:10" x14ac:dyDescent="0.25">
      <c r="A211" s="25">
        <v>210</v>
      </c>
      <c r="B211" s="25" t="s">
        <v>1289</v>
      </c>
      <c r="C211" s="71" t="s">
        <v>6257</v>
      </c>
      <c r="D211" s="7" t="s">
        <v>4869</v>
      </c>
      <c r="E211" s="13">
        <v>1000</v>
      </c>
      <c r="F211" s="13">
        <v>2000</v>
      </c>
      <c r="G211" s="14">
        <f t="shared" si="76"/>
        <v>2000</v>
      </c>
      <c r="H211" s="14">
        <f t="shared" si="76"/>
        <v>4000</v>
      </c>
      <c r="I211" s="4">
        <f t="shared" si="77"/>
        <v>2100</v>
      </c>
      <c r="J211" s="4">
        <f t="shared" si="77"/>
        <v>4100</v>
      </c>
    </row>
    <row r="212" spans="1:10" x14ac:dyDescent="0.25">
      <c r="A212" s="25">
        <v>211</v>
      </c>
      <c r="B212" s="25" t="s">
        <v>1289</v>
      </c>
      <c r="C212" s="71" t="s">
        <v>6258</v>
      </c>
      <c r="D212" s="7" t="s">
        <v>4870</v>
      </c>
      <c r="E212" s="13">
        <v>2500</v>
      </c>
      <c r="F212" s="13">
        <v>5000</v>
      </c>
      <c r="G212" s="14">
        <f t="shared" si="76"/>
        <v>5000</v>
      </c>
      <c r="H212" s="14">
        <f t="shared" si="76"/>
        <v>10000</v>
      </c>
      <c r="I212" s="4">
        <f t="shared" si="77"/>
        <v>5200</v>
      </c>
      <c r="J212" s="4">
        <f t="shared" si="77"/>
        <v>10300</v>
      </c>
    </row>
    <row r="213" spans="1:10" x14ac:dyDescent="0.25">
      <c r="A213" s="25">
        <v>212</v>
      </c>
      <c r="B213" s="25" t="s">
        <v>1289</v>
      </c>
      <c r="C213" s="71" t="s">
        <v>6259</v>
      </c>
      <c r="D213" s="7" t="s">
        <v>4871</v>
      </c>
      <c r="E213" s="13">
        <v>2500</v>
      </c>
      <c r="F213" s="13">
        <v>5000</v>
      </c>
      <c r="G213" s="14">
        <f t="shared" si="76"/>
        <v>5000</v>
      </c>
      <c r="H213" s="14">
        <f t="shared" si="76"/>
        <v>10000</v>
      </c>
      <c r="I213" s="4">
        <f t="shared" si="77"/>
        <v>5200</v>
      </c>
      <c r="J213" s="4">
        <f t="shared" si="77"/>
        <v>10300</v>
      </c>
    </row>
    <row r="214" spans="1:10" x14ac:dyDescent="0.25">
      <c r="A214" s="25">
        <v>213</v>
      </c>
      <c r="B214" s="25" t="s">
        <v>1289</v>
      </c>
      <c r="C214" s="71" t="s">
        <v>6260</v>
      </c>
      <c r="D214" s="7" t="s">
        <v>4872</v>
      </c>
      <c r="E214" s="13">
        <v>2000</v>
      </c>
      <c r="F214" s="13">
        <v>4000</v>
      </c>
      <c r="G214" s="14">
        <f t="shared" si="76"/>
        <v>4000</v>
      </c>
      <c r="H214" s="14">
        <f t="shared" si="76"/>
        <v>8000</v>
      </c>
      <c r="I214" s="4">
        <f t="shared" si="77"/>
        <v>4100</v>
      </c>
      <c r="J214" s="4">
        <f t="shared" si="77"/>
        <v>8300</v>
      </c>
    </row>
    <row r="215" spans="1:10" x14ac:dyDescent="0.25">
      <c r="A215" s="25">
        <v>214</v>
      </c>
      <c r="B215" s="25" t="s">
        <v>1289</v>
      </c>
      <c r="C215" s="71" t="s">
        <v>6261</v>
      </c>
      <c r="D215" s="7" t="s">
        <v>4873</v>
      </c>
      <c r="E215" s="13">
        <v>1000</v>
      </c>
      <c r="F215" s="13">
        <v>2000</v>
      </c>
      <c r="G215" s="14">
        <f t="shared" si="76"/>
        <v>2000</v>
      </c>
      <c r="H215" s="14">
        <f t="shared" si="76"/>
        <v>4000</v>
      </c>
      <c r="I215" s="4">
        <f t="shared" si="77"/>
        <v>2100</v>
      </c>
      <c r="J215" s="4">
        <f t="shared" si="77"/>
        <v>4100</v>
      </c>
    </row>
    <row r="216" spans="1:10" x14ac:dyDescent="0.25">
      <c r="A216" s="25">
        <v>215</v>
      </c>
      <c r="B216" s="25" t="s">
        <v>1289</v>
      </c>
      <c r="C216" s="71" t="s">
        <v>6262</v>
      </c>
      <c r="D216" s="7" t="s">
        <v>4874</v>
      </c>
      <c r="E216" s="13">
        <v>2500</v>
      </c>
      <c r="F216" s="13">
        <v>5000</v>
      </c>
      <c r="G216" s="14">
        <f t="shared" si="76"/>
        <v>5000</v>
      </c>
      <c r="H216" s="14">
        <f t="shared" si="76"/>
        <v>10000</v>
      </c>
      <c r="I216" s="4">
        <f t="shared" si="77"/>
        <v>5200</v>
      </c>
      <c r="J216" s="4">
        <f t="shared" si="77"/>
        <v>10300</v>
      </c>
    </row>
    <row r="217" spans="1:10" x14ac:dyDescent="0.25">
      <c r="A217" s="25">
        <v>216</v>
      </c>
      <c r="B217" s="25" t="s">
        <v>1289</v>
      </c>
      <c r="C217" s="71" t="s">
        <v>6263</v>
      </c>
      <c r="D217" s="7" t="s">
        <v>4875</v>
      </c>
      <c r="E217" s="13">
        <v>2500</v>
      </c>
      <c r="F217" s="13">
        <v>5000</v>
      </c>
      <c r="G217" s="14">
        <f t="shared" si="76"/>
        <v>5000</v>
      </c>
      <c r="H217" s="14">
        <f t="shared" si="76"/>
        <v>10000</v>
      </c>
      <c r="I217" s="4">
        <f t="shared" si="77"/>
        <v>5200</v>
      </c>
      <c r="J217" s="4">
        <f t="shared" si="77"/>
        <v>10300</v>
      </c>
    </row>
    <row r="218" spans="1:10" x14ac:dyDescent="0.25">
      <c r="A218" s="25">
        <v>217</v>
      </c>
      <c r="B218" s="25" t="s">
        <v>1289</v>
      </c>
      <c r="C218" s="71" t="s">
        <v>6264</v>
      </c>
      <c r="D218" s="7" t="s">
        <v>4876</v>
      </c>
      <c r="E218" s="13">
        <v>1000</v>
      </c>
      <c r="F218" s="13">
        <v>2000</v>
      </c>
      <c r="G218" s="14">
        <f t="shared" si="76"/>
        <v>2000</v>
      </c>
      <c r="H218" s="14">
        <f t="shared" si="76"/>
        <v>4000</v>
      </c>
      <c r="I218" s="4">
        <f t="shared" si="77"/>
        <v>2100</v>
      </c>
      <c r="J218" s="4">
        <f t="shared" si="77"/>
        <v>4100</v>
      </c>
    </row>
    <row r="219" spans="1:10" x14ac:dyDescent="0.25">
      <c r="A219" s="25">
        <v>218</v>
      </c>
      <c r="B219" s="25" t="s">
        <v>1289</v>
      </c>
      <c r="C219" s="71" t="s">
        <v>6265</v>
      </c>
      <c r="D219" s="7" t="s">
        <v>4877</v>
      </c>
      <c r="E219" s="13">
        <v>2500</v>
      </c>
      <c r="F219" s="13">
        <v>5000</v>
      </c>
      <c r="G219" s="14">
        <f t="shared" si="76"/>
        <v>5000</v>
      </c>
      <c r="H219" s="14">
        <f t="shared" si="76"/>
        <v>10000</v>
      </c>
      <c r="I219" s="4">
        <f t="shared" si="77"/>
        <v>5200</v>
      </c>
      <c r="J219" s="4">
        <f t="shared" si="77"/>
        <v>10300</v>
      </c>
    </row>
    <row r="220" spans="1:10" x14ac:dyDescent="0.25">
      <c r="A220" s="25">
        <v>219</v>
      </c>
      <c r="B220" s="25" t="s">
        <v>1289</v>
      </c>
      <c r="C220" s="71" t="s">
        <v>6266</v>
      </c>
      <c r="D220" s="7" t="s">
        <v>4878</v>
      </c>
      <c r="E220" s="13">
        <v>2000</v>
      </c>
      <c r="F220" s="13">
        <v>4000</v>
      </c>
      <c r="G220" s="14">
        <f t="shared" si="76"/>
        <v>4000</v>
      </c>
      <c r="H220" s="14">
        <f t="shared" si="76"/>
        <v>8000</v>
      </c>
      <c r="I220" s="4">
        <f t="shared" si="77"/>
        <v>4100</v>
      </c>
      <c r="J220" s="4">
        <f t="shared" si="77"/>
        <v>8300</v>
      </c>
    </row>
    <row r="221" spans="1:10" x14ac:dyDescent="0.25">
      <c r="A221" s="25">
        <v>220</v>
      </c>
      <c r="B221" s="25" t="s">
        <v>1289</v>
      </c>
      <c r="C221" s="71" t="s">
        <v>6267</v>
      </c>
      <c r="D221" s="7" t="s">
        <v>4879</v>
      </c>
      <c r="E221" s="13">
        <v>2500</v>
      </c>
      <c r="F221" s="13">
        <v>5000</v>
      </c>
      <c r="G221" s="14">
        <f t="shared" si="76"/>
        <v>5000</v>
      </c>
      <c r="H221" s="14">
        <f t="shared" si="76"/>
        <v>10000</v>
      </c>
      <c r="I221" s="4">
        <f t="shared" si="77"/>
        <v>5200</v>
      </c>
      <c r="J221" s="4">
        <f t="shared" si="77"/>
        <v>10300</v>
      </c>
    </row>
    <row r="222" spans="1:10" x14ac:dyDescent="0.25">
      <c r="A222" s="25">
        <v>221</v>
      </c>
      <c r="B222" s="25" t="s">
        <v>1289</v>
      </c>
      <c r="C222" s="71" t="s">
        <v>6268</v>
      </c>
      <c r="D222" s="7" t="s">
        <v>4880</v>
      </c>
      <c r="E222" s="13">
        <v>2500</v>
      </c>
      <c r="F222" s="13">
        <v>5000</v>
      </c>
      <c r="G222" s="14">
        <f t="shared" si="76"/>
        <v>5000</v>
      </c>
      <c r="H222" s="14">
        <f t="shared" si="76"/>
        <v>10000</v>
      </c>
      <c r="I222" s="4">
        <f t="shared" si="77"/>
        <v>5200</v>
      </c>
      <c r="J222" s="4">
        <f t="shared" si="77"/>
        <v>10300</v>
      </c>
    </row>
    <row r="223" spans="1:10" x14ac:dyDescent="0.25">
      <c r="A223" s="25">
        <v>222</v>
      </c>
      <c r="B223" s="25" t="s">
        <v>1290</v>
      </c>
      <c r="C223" s="71"/>
      <c r="D223" s="7" t="s">
        <v>4881</v>
      </c>
      <c r="E223" s="85"/>
      <c r="F223" s="85"/>
      <c r="G223" s="85"/>
      <c r="H223" s="85"/>
      <c r="I223" s="4"/>
      <c r="J223" s="4"/>
    </row>
    <row r="224" spans="1:10" x14ac:dyDescent="0.25">
      <c r="A224" s="25">
        <v>223</v>
      </c>
      <c r="B224" s="25" t="s">
        <v>1289</v>
      </c>
      <c r="C224" s="71" t="s">
        <v>6269</v>
      </c>
      <c r="D224" s="7" t="s">
        <v>4865</v>
      </c>
      <c r="E224" s="13">
        <v>2000</v>
      </c>
      <c r="F224" s="13">
        <v>4000</v>
      </c>
      <c r="G224" s="14">
        <f t="shared" si="76"/>
        <v>4000</v>
      </c>
      <c r="H224" s="14">
        <f t="shared" si="76"/>
        <v>8000</v>
      </c>
      <c r="I224" s="4">
        <f t="shared" si="77"/>
        <v>4100</v>
      </c>
      <c r="J224" s="4">
        <f t="shared" si="77"/>
        <v>8300</v>
      </c>
    </row>
    <row r="225" spans="1:10" x14ac:dyDescent="0.25">
      <c r="A225" s="25">
        <v>224</v>
      </c>
      <c r="B225" s="25" t="s">
        <v>1289</v>
      </c>
      <c r="C225" s="71" t="s">
        <v>6271</v>
      </c>
      <c r="D225" s="7" t="s">
        <v>4865</v>
      </c>
      <c r="E225" s="13">
        <v>2000</v>
      </c>
      <c r="F225" s="13">
        <v>4000</v>
      </c>
      <c r="G225" s="14">
        <f t="shared" ref="G225" si="85">E225*2</f>
        <v>4000</v>
      </c>
      <c r="H225" s="14">
        <f t="shared" ref="H225" si="86">F225*2</f>
        <v>8000</v>
      </c>
      <c r="I225" s="4">
        <f t="shared" ref="I225" si="87">ROUND(G225*1.03241, -2)</f>
        <v>4100</v>
      </c>
      <c r="J225" s="4">
        <f t="shared" ref="J225" si="88">ROUND(H225*1.03241, -2)</f>
        <v>8300</v>
      </c>
    </row>
    <row r="226" spans="1:10" x14ac:dyDescent="0.25">
      <c r="A226" s="25">
        <v>225</v>
      </c>
      <c r="B226" s="25" t="s">
        <v>1289</v>
      </c>
      <c r="C226" s="71" t="s">
        <v>6270</v>
      </c>
      <c r="D226" s="7" t="s">
        <v>4866</v>
      </c>
      <c r="E226" s="13">
        <v>1000</v>
      </c>
      <c r="F226" s="13">
        <v>1000</v>
      </c>
      <c r="G226" s="14">
        <f t="shared" si="76"/>
        <v>2000</v>
      </c>
      <c r="H226" s="14">
        <f t="shared" si="76"/>
        <v>2000</v>
      </c>
      <c r="I226" s="4">
        <f t="shared" si="77"/>
        <v>2100</v>
      </c>
      <c r="J226" s="4">
        <f t="shared" si="77"/>
        <v>2100</v>
      </c>
    </row>
    <row r="227" spans="1:10" x14ac:dyDescent="0.25">
      <c r="A227" s="25">
        <v>226</v>
      </c>
      <c r="B227" s="25" t="s">
        <v>1290</v>
      </c>
      <c r="C227" s="71"/>
      <c r="D227" s="7" t="s">
        <v>4882</v>
      </c>
      <c r="E227" s="85"/>
      <c r="F227" s="85"/>
      <c r="G227" s="85"/>
      <c r="H227" s="85"/>
      <c r="I227" s="4"/>
      <c r="J227" s="4"/>
    </row>
    <row r="228" spans="1:10" x14ac:dyDescent="0.25">
      <c r="A228" s="25">
        <v>227</v>
      </c>
      <c r="B228" s="25" t="s">
        <v>1289</v>
      </c>
      <c r="C228" s="71" t="s">
        <v>6272</v>
      </c>
      <c r="D228" s="7" t="s">
        <v>4865</v>
      </c>
      <c r="E228" s="13">
        <v>2000</v>
      </c>
      <c r="F228" s="13">
        <v>4000</v>
      </c>
      <c r="G228" s="14">
        <f t="shared" si="76"/>
        <v>4000</v>
      </c>
      <c r="H228" s="14">
        <f t="shared" si="76"/>
        <v>8000</v>
      </c>
      <c r="I228" s="4">
        <f t="shared" si="77"/>
        <v>4100</v>
      </c>
      <c r="J228" s="4">
        <f t="shared" si="77"/>
        <v>8300</v>
      </c>
    </row>
    <row r="229" spans="1:10" x14ac:dyDescent="0.25">
      <c r="A229" s="25">
        <v>228</v>
      </c>
      <c r="B229" s="25" t="s">
        <v>1289</v>
      </c>
      <c r="C229" s="71" t="s">
        <v>6274</v>
      </c>
      <c r="D229" s="7" t="s">
        <v>4865</v>
      </c>
      <c r="E229" s="13">
        <v>2000</v>
      </c>
      <c r="F229" s="13">
        <v>4000</v>
      </c>
      <c r="G229" s="14">
        <f t="shared" ref="G229" si="89">E229*2</f>
        <v>4000</v>
      </c>
      <c r="H229" s="14">
        <f t="shared" ref="H229" si="90">F229*2</f>
        <v>8000</v>
      </c>
      <c r="I229" s="4">
        <f t="shared" ref="I229" si="91">ROUND(G229*1.03241, -2)</f>
        <v>4100</v>
      </c>
      <c r="J229" s="4">
        <f t="shared" ref="J229" si="92">ROUND(H229*1.03241, -2)</f>
        <v>8300</v>
      </c>
    </row>
    <row r="230" spans="1:10" x14ac:dyDescent="0.25">
      <c r="A230" s="25">
        <v>229</v>
      </c>
      <c r="B230" s="25" t="s">
        <v>1289</v>
      </c>
      <c r="C230" s="71" t="s">
        <v>6273</v>
      </c>
      <c r="D230" s="7" t="s">
        <v>4866</v>
      </c>
      <c r="E230" s="13">
        <v>1000</v>
      </c>
      <c r="F230" s="13">
        <v>2000</v>
      </c>
      <c r="G230" s="14">
        <f t="shared" si="76"/>
        <v>2000</v>
      </c>
      <c r="H230" s="14">
        <f t="shared" si="76"/>
        <v>4000</v>
      </c>
      <c r="I230" s="4">
        <f t="shared" si="77"/>
        <v>2100</v>
      </c>
      <c r="J230" s="4">
        <f t="shared" si="77"/>
        <v>4100</v>
      </c>
    </row>
    <row r="231" spans="1:10" x14ac:dyDescent="0.25">
      <c r="A231" s="25">
        <v>230</v>
      </c>
      <c r="B231" s="25" t="s">
        <v>1290</v>
      </c>
      <c r="C231" s="71"/>
      <c r="D231" s="7" t="s">
        <v>4883</v>
      </c>
      <c r="E231" s="85"/>
      <c r="F231" s="85"/>
      <c r="G231" s="85"/>
      <c r="H231" s="85"/>
      <c r="I231" s="4"/>
      <c r="J231" s="4"/>
    </row>
    <row r="232" spans="1:10" ht="16.8" x14ac:dyDescent="0.25">
      <c r="A232" s="25">
        <v>231</v>
      </c>
      <c r="B232" s="25" t="s">
        <v>1289</v>
      </c>
      <c r="C232" s="71" t="s">
        <v>6275</v>
      </c>
      <c r="D232" s="7" t="s">
        <v>4884</v>
      </c>
      <c r="E232" s="13">
        <v>2500</v>
      </c>
      <c r="F232" s="13">
        <v>5000</v>
      </c>
      <c r="G232" s="14">
        <f t="shared" si="76"/>
        <v>5000</v>
      </c>
      <c r="H232" s="14">
        <f t="shared" si="76"/>
        <v>10000</v>
      </c>
      <c r="I232" s="4">
        <f t="shared" si="77"/>
        <v>5200</v>
      </c>
      <c r="J232" s="4">
        <f t="shared" si="77"/>
        <v>10300</v>
      </c>
    </row>
    <row r="233" spans="1:10" x14ac:dyDescent="0.25">
      <c r="A233" s="25">
        <v>232</v>
      </c>
      <c r="B233" s="25" t="s">
        <v>1289</v>
      </c>
      <c r="C233" s="71" t="s">
        <v>6276</v>
      </c>
      <c r="D233" s="7" t="s">
        <v>4869</v>
      </c>
      <c r="E233" s="13">
        <v>2500</v>
      </c>
      <c r="F233" s="13">
        <v>5000</v>
      </c>
      <c r="G233" s="14">
        <f t="shared" si="76"/>
        <v>5000</v>
      </c>
      <c r="H233" s="14">
        <f t="shared" si="76"/>
        <v>10000</v>
      </c>
      <c r="I233" s="4">
        <f t="shared" si="77"/>
        <v>5200</v>
      </c>
      <c r="J233" s="4">
        <f t="shared" si="77"/>
        <v>10300</v>
      </c>
    </row>
    <row r="234" spans="1:10" x14ac:dyDescent="0.25">
      <c r="A234" s="25">
        <v>233</v>
      </c>
      <c r="B234" s="25" t="s">
        <v>1289</v>
      </c>
      <c r="C234" s="71" t="s">
        <v>6277</v>
      </c>
      <c r="D234" s="7" t="s">
        <v>4885</v>
      </c>
      <c r="E234" s="13">
        <v>2500</v>
      </c>
      <c r="F234" s="13">
        <v>5000</v>
      </c>
      <c r="G234" s="14">
        <f t="shared" si="76"/>
        <v>5000</v>
      </c>
      <c r="H234" s="14">
        <f t="shared" si="76"/>
        <v>10000</v>
      </c>
      <c r="I234" s="4">
        <f t="shared" si="77"/>
        <v>5200</v>
      </c>
      <c r="J234" s="4">
        <f t="shared" si="77"/>
        <v>10300</v>
      </c>
    </row>
    <row r="235" spans="1:10" x14ac:dyDescent="0.25">
      <c r="A235" s="25">
        <v>234</v>
      </c>
      <c r="B235" s="25" t="s">
        <v>1289</v>
      </c>
      <c r="C235" s="71" t="s">
        <v>6278</v>
      </c>
      <c r="D235" s="7" t="s">
        <v>4886</v>
      </c>
      <c r="E235" s="13">
        <v>2500</v>
      </c>
      <c r="F235" s="13">
        <v>5000</v>
      </c>
      <c r="G235" s="14">
        <f t="shared" ref="G235:H302" si="93">E235*2</f>
        <v>5000</v>
      </c>
      <c r="H235" s="14">
        <f t="shared" si="93"/>
        <v>10000</v>
      </c>
      <c r="I235" s="4">
        <f t="shared" ref="I235:J302" si="94">ROUND(G235*1.03241, -2)</f>
        <v>5200</v>
      </c>
      <c r="J235" s="4">
        <f t="shared" si="94"/>
        <v>10300</v>
      </c>
    </row>
    <row r="236" spans="1:10" x14ac:dyDescent="0.25">
      <c r="A236" s="25">
        <v>235</v>
      </c>
      <c r="B236" s="25" t="s">
        <v>1289</v>
      </c>
      <c r="C236" s="71" t="s">
        <v>6279</v>
      </c>
      <c r="D236" s="7" t="s">
        <v>4887</v>
      </c>
      <c r="E236" s="13">
        <v>2500</v>
      </c>
      <c r="F236" s="13">
        <v>5000</v>
      </c>
      <c r="G236" s="14">
        <f t="shared" si="93"/>
        <v>5000</v>
      </c>
      <c r="H236" s="14">
        <f t="shared" si="93"/>
        <v>10000</v>
      </c>
      <c r="I236" s="4">
        <f t="shared" si="94"/>
        <v>5200</v>
      </c>
      <c r="J236" s="4">
        <f t="shared" si="94"/>
        <v>10300</v>
      </c>
    </row>
    <row r="237" spans="1:10" x14ac:dyDescent="0.25">
      <c r="A237" s="25">
        <v>236</v>
      </c>
      <c r="B237" s="25" t="s">
        <v>1289</v>
      </c>
      <c r="C237" s="71" t="s">
        <v>6280</v>
      </c>
      <c r="D237" s="7" t="s">
        <v>4888</v>
      </c>
      <c r="E237" s="13">
        <v>2500</v>
      </c>
      <c r="F237" s="13">
        <v>5000</v>
      </c>
      <c r="G237" s="14">
        <f t="shared" si="93"/>
        <v>5000</v>
      </c>
      <c r="H237" s="14">
        <f t="shared" si="93"/>
        <v>10000</v>
      </c>
      <c r="I237" s="4">
        <f t="shared" si="94"/>
        <v>5200</v>
      </c>
      <c r="J237" s="4">
        <f t="shared" si="94"/>
        <v>10300</v>
      </c>
    </row>
    <row r="238" spans="1:10" x14ac:dyDescent="0.25">
      <c r="A238" s="25">
        <v>237</v>
      </c>
      <c r="B238" s="25" t="s">
        <v>1289</v>
      </c>
      <c r="C238" s="71" t="s">
        <v>6284</v>
      </c>
      <c r="D238" s="7" t="s">
        <v>4889</v>
      </c>
      <c r="E238" s="13">
        <v>2500</v>
      </c>
      <c r="F238" s="13">
        <v>5000</v>
      </c>
      <c r="G238" s="14">
        <f t="shared" si="93"/>
        <v>5000</v>
      </c>
      <c r="H238" s="14">
        <f t="shared" si="93"/>
        <v>10000</v>
      </c>
      <c r="I238" s="4">
        <f t="shared" si="94"/>
        <v>5200</v>
      </c>
      <c r="J238" s="4">
        <f t="shared" si="94"/>
        <v>10300</v>
      </c>
    </row>
    <row r="239" spans="1:10" x14ac:dyDescent="0.25">
      <c r="A239" s="25">
        <v>238</v>
      </c>
      <c r="B239" s="25" t="s">
        <v>1289</v>
      </c>
      <c r="C239" s="71" t="s">
        <v>6285</v>
      </c>
      <c r="D239" s="7" t="s">
        <v>4890</v>
      </c>
      <c r="E239" s="13">
        <v>2500</v>
      </c>
      <c r="F239" s="13">
        <v>5000</v>
      </c>
      <c r="G239" s="14">
        <f t="shared" si="93"/>
        <v>5000</v>
      </c>
      <c r="H239" s="14">
        <f t="shared" si="93"/>
        <v>10000</v>
      </c>
      <c r="I239" s="4">
        <f t="shared" si="94"/>
        <v>5200</v>
      </c>
      <c r="J239" s="4">
        <f t="shared" si="94"/>
        <v>10300</v>
      </c>
    </row>
    <row r="240" spans="1:10" x14ac:dyDescent="0.25">
      <c r="A240" s="25">
        <v>239</v>
      </c>
      <c r="B240" s="25" t="s">
        <v>1289</v>
      </c>
      <c r="C240" s="71" t="s">
        <v>6286</v>
      </c>
      <c r="D240" s="7" t="s">
        <v>4891</v>
      </c>
      <c r="E240" s="13">
        <v>2500</v>
      </c>
      <c r="F240" s="13">
        <v>5000</v>
      </c>
      <c r="G240" s="14">
        <f t="shared" si="93"/>
        <v>5000</v>
      </c>
      <c r="H240" s="14">
        <f t="shared" si="93"/>
        <v>10000</v>
      </c>
      <c r="I240" s="4">
        <f t="shared" si="94"/>
        <v>5200</v>
      </c>
      <c r="J240" s="4">
        <f t="shared" si="94"/>
        <v>10300</v>
      </c>
    </row>
    <row r="241" spans="1:10" x14ac:dyDescent="0.25">
      <c r="A241" s="25">
        <v>240</v>
      </c>
      <c r="B241" s="25" t="s">
        <v>1289</v>
      </c>
      <c r="C241" s="71" t="s">
        <v>6287</v>
      </c>
      <c r="D241" s="7" t="s">
        <v>4892</v>
      </c>
      <c r="E241" s="13">
        <v>2500</v>
      </c>
      <c r="F241" s="13">
        <v>5000</v>
      </c>
      <c r="G241" s="14">
        <f t="shared" si="93"/>
        <v>5000</v>
      </c>
      <c r="H241" s="14">
        <f t="shared" si="93"/>
        <v>10000</v>
      </c>
      <c r="I241" s="4">
        <f t="shared" si="94"/>
        <v>5200</v>
      </c>
      <c r="J241" s="4">
        <f t="shared" si="94"/>
        <v>10300</v>
      </c>
    </row>
    <row r="242" spans="1:10" x14ac:dyDescent="0.25">
      <c r="A242" s="25">
        <v>241</v>
      </c>
      <c r="B242" s="25" t="s">
        <v>1289</v>
      </c>
      <c r="C242" s="71" t="s">
        <v>6288</v>
      </c>
      <c r="D242" s="7" t="s">
        <v>4893</v>
      </c>
      <c r="E242" s="13">
        <v>5000</v>
      </c>
      <c r="F242" s="13">
        <v>7500</v>
      </c>
      <c r="G242" s="14">
        <f t="shared" si="93"/>
        <v>10000</v>
      </c>
      <c r="H242" s="14">
        <f t="shared" si="93"/>
        <v>15000</v>
      </c>
      <c r="I242" s="4">
        <f t="shared" si="94"/>
        <v>10300</v>
      </c>
      <c r="J242" s="4">
        <f t="shared" si="94"/>
        <v>15500</v>
      </c>
    </row>
    <row r="243" spans="1:10" x14ac:dyDescent="0.25">
      <c r="A243" s="25">
        <v>242</v>
      </c>
      <c r="B243" s="25" t="s">
        <v>1289</v>
      </c>
      <c r="C243" s="71" t="s">
        <v>6289</v>
      </c>
      <c r="D243" s="7" t="s">
        <v>4894</v>
      </c>
      <c r="E243" s="13">
        <v>2500</v>
      </c>
      <c r="F243" s="13">
        <v>5000</v>
      </c>
      <c r="G243" s="14">
        <f t="shared" si="93"/>
        <v>5000</v>
      </c>
      <c r="H243" s="14">
        <f t="shared" si="93"/>
        <v>10000</v>
      </c>
      <c r="I243" s="4">
        <f t="shared" si="94"/>
        <v>5200</v>
      </c>
      <c r="J243" s="4">
        <f t="shared" si="94"/>
        <v>10300</v>
      </c>
    </row>
    <row r="244" spans="1:10" x14ac:dyDescent="0.25">
      <c r="A244" s="25">
        <v>243</v>
      </c>
      <c r="B244" s="25" t="s">
        <v>1289</v>
      </c>
      <c r="C244" s="71" t="s">
        <v>6290</v>
      </c>
      <c r="D244" s="7" t="s">
        <v>4895</v>
      </c>
      <c r="E244" s="13">
        <v>2500</v>
      </c>
      <c r="F244" s="13">
        <v>5000</v>
      </c>
      <c r="G244" s="14">
        <f t="shared" si="93"/>
        <v>5000</v>
      </c>
      <c r="H244" s="14">
        <f t="shared" si="93"/>
        <v>10000</v>
      </c>
      <c r="I244" s="4">
        <f t="shared" si="94"/>
        <v>5200</v>
      </c>
      <c r="J244" s="4">
        <f t="shared" si="94"/>
        <v>10300</v>
      </c>
    </row>
    <row r="245" spans="1:10" x14ac:dyDescent="0.25">
      <c r="A245" s="25">
        <v>244</v>
      </c>
      <c r="B245" s="25" t="s">
        <v>1289</v>
      </c>
      <c r="C245" s="71" t="s">
        <v>6281</v>
      </c>
      <c r="D245" s="7" t="s">
        <v>4896</v>
      </c>
      <c r="E245" s="13">
        <v>2500</v>
      </c>
      <c r="F245" s="13">
        <v>5000</v>
      </c>
      <c r="G245" s="14">
        <f t="shared" si="93"/>
        <v>5000</v>
      </c>
      <c r="H245" s="14">
        <f t="shared" si="93"/>
        <v>10000</v>
      </c>
      <c r="I245" s="4">
        <f t="shared" si="94"/>
        <v>5200</v>
      </c>
      <c r="J245" s="4">
        <f t="shared" si="94"/>
        <v>10300</v>
      </c>
    </row>
    <row r="246" spans="1:10" x14ac:dyDescent="0.25">
      <c r="A246" s="25">
        <v>245</v>
      </c>
      <c r="B246" s="25" t="s">
        <v>1289</v>
      </c>
      <c r="C246" s="71" t="s">
        <v>6282</v>
      </c>
      <c r="D246" s="7" t="s">
        <v>4897</v>
      </c>
      <c r="E246" s="13">
        <v>2500</v>
      </c>
      <c r="F246" s="13">
        <v>5000</v>
      </c>
      <c r="G246" s="14">
        <f t="shared" si="93"/>
        <v>5000</v>
      </c>
      <c r="H246" s="14">
        <f t="shared" si="93"/>
        <v>10000</v>
      </c>
      <c r="I246" s="4">
        <f t="shared" si="94"/>
        <v>5200</v>
      </c>
      <c r="J246" s="4">
        <f t="shared" si="94"/>
        <v>10300</v>
      </c>
    </row>
    <row r="247" spans="1:10" x14ac:dyDescent="0.25">
      <c r="A247" s="25">
        <v>246</v>
      </c>
      <c r="B247" s="25" t="s">
        <v>1289</v>
      </c>
      <c r="C247" s="71" t="s">
        <v>6283</v>
      </c>
      <c r="D247" s="7" t="s">
        <v>4898</v>
      </c>
      <c r="E247" s="13">
        <v>2000</v>
      </c>
      <c r="F247" s="13">
        <v>4000</v>
      </c>
      <c r="G247" s="14">
        <f t="shared" si="93"/>
        <v>4000</v>
      </c>
      <c r="H247" s="14">
        <f t="shared" si="93"/>
        <v>8000</v>
      </c>
      <c r="I247" s="4">
        <f t="shared" si="94"/>
        <v>4100</v>
      </c>
      <c r="J247" s="4">
        <f t="shared" si="94"/>
        <v>8300</v>
      </c>
    </row>
    <row r="248" spans="1:10" x14ac:dyDescent="0.25">
      <c r="A248" s="25">
        <v>247</v>
      </c>
      <c r="B248" s="25" t="s">
        <v>1289</v>
      </c>
      <c r="C248" s="71" t="s">
        <v>6298</v>
      </c>
      <c r="D248" s="7" t="s">
        <v>4899</v>
      </c>
      <c r="E248" s="13">
        <v>1000</v>
      </c>
      <c r="F248" s="13">
        <v>2000</v>
      </c>
      <c r="G248" s="14">
        <f t="shared" si="93"/>
        <v>2000</v>
      </c>
      <c r="H248" s="14">
        <f t="shared" si="93"/>
        <v>4000</v>
      </c>
      <c r="I248" s="4">
        <f t="shared" si="94"/>
        <v>2100</v>
      </c>
      <c r="J248" s="4">
        <f t="shared" si="94"/>
        <v>4100</v>
      </c>
    </row>
    <row r="249" spans="1:10" x14ac:dyDescent="0.25">
      <c r="A249" s="25">
        <v>248</v>
      </c>
      <c r="B249" s="25" t="s">
        <v>1289</v>
      </c>
      <c r="C249" s="71" t="s">
        <v>6299</v>
      </c>
      <c r="D249" s="7" t="s">
        <v>4899</v>
      </c>
      <c r="E249" s="13">
        <v>1000</v>
      </c>
      <c r="F249" s="13">
        <v>2000</v>
      </c>
      <c r="G249" s="14">
        <f t="shared" ref="G249:G250" si="95">E249*2</f>
        <v>2000</v>
      </c>
      <c r="H249" s="14">
        <f t="shared" ref="H249:H250" si="96">F249*2</f>
        <v>4000</v>
      </c>
      <c r="I249" s="4">
        <f t="shared" ref="I249:I250" si="97">ROUND(G249*1.03241, -2)</f>
        <v>2100</v>
      </c>
      <c r="J249" s="4">
        <f t="shared" ref="J249:J250" si="98">ROUND(H249*1.03241, -2)</f>
        <v>4100</v>
      </c>
    </row>
    <row r="250" spans="1:10" x14ac:dyDescent="0.25">
      <c r="A250" s="25">
        <v>249</v>
      </c>
      <c r="B250" s="25" t="s">
        <v>1289</v>
      </c>
      <c r="C250" s="71" t="s">
        <v>6300</v>
      </c>
      <c r="D250" s="7" t="s">
        <v>4899</v>
      </c>
      <c r="E250" s="13">
        <v>1000</v>
      </c>
      <c r="F250" s="13">
        <v>2000</v>
      </c>
      <c r="G250" s="14">
        <f t="shared" si="95"/>
        <v>2000</v>
      </c>
      <c r="H250" s="14">
        <f t="shared" si="96"/>
        <v>4000</v>
      </c>
      <c r="I250" s="4">
        <f t="shared" si="97"/>
        <v>2100</v>
      </c>
      <c r="J250" s="4">
        <f t="shared" si="98"/>
        <v>4100</v>
      </c>
    </row>
    <row r="251" spans="1:10" x14ac:dyDescent="0.25">
      <c r="A251" s="25">
        <v>250</v>
      </c>
      <c r="B251" s="25" t="s">
        <v>1289</v>
      </c>
      <c r="C251" s="71" t="s">
        <v>6301</v>
      </c>
      <c r="D251" s="7" t="s">
        <v>4899</v>
      </c>
      <c r="E251" s="13">
        <v>1000</v>
      </c>
      <c r="F251" s="13">
        <v>2000</v>
      </c>
      <c r="G251" s="14">
        <f t="shared" ref="G251" si="99">E251*2</f>
        <v>2000</v>
      </c>
      <c r="H251" s="14">
        <f t="shared" ref="H251" si="100">F251*2</f>
        <v>4000</v>
      </c>
      <c r="I251" s="4">
        <f t="shared" ref="I251" si="101">ROUND(G251*1.03241, -2)</f>
        <v>2100</v>
      </c>
      <c r="J251" s="4">
        <f t="shared" ref="J251" si="102">ROUND(H251*1.03241, -2)</f>
        <v>4100</v>
      </c>
    </row>
    <row r="252" spans="1:10" x14ac:dyDescent="0.25">
      <c r="A252" s="25">
        <v>251</v>
      </c>
      <c r="B252" s="25" t="s">
        <v>1290</v>
      </c>
      <c r="C252" s="71"/>
      <c r="D252" s="7" t="s">
        <v>4900</v>
      </c>
      <c r="E252" s="85"/>
      <c r="F252" s="85"/>
      <c r="G252" s="85"/>
      <c r="H252" s="85"/>
      <c r="I252" s="4"/>
      <c r="J252" s="4"/>
    </row>
    <row r="253" spans="1:10" x14ac:dyDescent="0.25">
      <c r="A253" s="25">
        <v>252</v>
      </c>
      <c r="B253" s="25" t="s">
        <v>1289</v>
      </c>
      <c r="C253" s="71" t="s">
        <v>6291</v>
      </c>
      <c r="D253" s="7" t="s">
        <v>4901</v>
      </c>
      <c r="E253" s="13">
        <v>2000</v>
      </c>
      <c r="F253" s="13">
        <v>4000</v>
      </c>
      <c r="G253" s="14">
        <f t="shared" si="93"/>
        <v>4000</v>
      </c>
      <c r="H253" s="14">
        <f t="shared" si="93"/>
        <v>8000</v>
      </c>
      <c r="I253" s="4">
        <f t="shared" si="94"/>
        <v>4100</v>
      </c>
      <c r="J253" s="4">
        <f t="shared" si="94"/>
        <v>8300</v>
      </c>
    </row>
    <row r="254" spans="1:10" x14ac:dyDescent="0.25">
      <c r="A254" s="25">
        <v>253</v>
      </c>
      <c r="B254" s="25" t="s">
        <v>1289</v>
      </c>
      <c r="C254" s="71" t="s">
        <v>6292</v>
      </c>
      <c r="D254" s="7" t="s">
        <v>4902</v>
      </c>
      <c r="E254" s="13">
        <v>1000</v>
      </c>
      <c r="F254" s="13">
        <v>2000</v>
      </c>
      <c r="G254" s="14">
        <f t="shared" si="93"/>
        <v>2000</v>
      </c>
      <c r="H254" s="14">
        <f t="shared" si="93"/>
        <v>4000</v>
      </c>
      <c r="I254" s="4">
        <f t="shared" si="94"/>
        <v>2100</v>
      </c>
      <c r="J254" s="4">
        <f t="shared" si="94"/>
        <v>4100</v>
      </c>
    </row>
    <row r="255" spans="1:10" x14ac:dyDescent="0.25">
      <c r="A255" s="25">
        <v>254</v>
      </c>
      <c r="B255" s="25" t="s">
        <v>1290</v>
      </c>
      <c r="C255" s="71"/>
      <c r="D255" s="7" t="s">
        <v>4903</v>
      </c>
      <c r="E255" s="85"/>
      <c r="F255" s="85"/>
      <c r="G255" s="85"/>
      <c r="H255" s="85"/>
      <c r="I255" s="4"/>
      <c r="J255" s="4"/>
    </row>
    <row r="256" spans="1:10" x14ac:dyDescent="0.25">
      <c r="A256" s="25">
        <v>255</v>
      </c>
      <c r="B256" s="25" t="s">
        <v>1289</v>
      </c>
      <c r="C256" s="71" t="s">
        <v>6293</v>
      </c>
      <c r="D256" s="7" t="s">
        <v>4904</v>
      </c>
      <c r="E256" s="13">
        <v>2500</v>
      </c>
      <c r="F256" s="13">
        <v>5000</v>
      </c>
      <c r="G256" s="14">
        <f t="shared" si="93"/>
        <v>5000</v>
      </c>
      <c r="H256" s="14">
        <f t="shared" si="93"/>
        <v>10000</v>
      </c>
      <c r="I256" s="4">
        <f t="shared" si="94"/>
        <v>5200</v>
      </c>
      <c r="J256" s="4">
        <f t="shared" si="94"/>
        <v>10300</v>
      </c>
    </row>
    <row r="257" spans="1:10" x14ac:dyDescent="0.25">
      <c r="A257" s="25">
        <v>256</v>
      </c>
      <c r="B257" s="25" t="s">
        <v>1289</v>
      </c>
      <c r="C257" s="71" t="s">
        <v>6294</v>
      </c>
      <c r="D257" s="7" t="s">
        <v>4905</v>
      </c>
      <c r="E257" s="13">
        <v>2500</v>
      </c>
      <c r="F257" s="13">
        <v>5000</v>
      </c>
      <c r="G257" s="14">
        <f t="shared" si="93"/>
        <v>5000</v>
      </c>
      <c r="H257" s="14">
        <f t="shared" si="93"/>
        <v>10000</v>
      </c>
      <c r="I257" s="4">
        <f t="shared" si="94"/>
        <v>5200</v>
      </c>
      <c r="J257" s="4">
        <f t="shared" si="94"/>
        <v>10300</v>
      </c>
    </row>
    <row r="258" spans="1:10" x14ac:dyDescent="0.25">
      <c r="A258" s="25">
        <v>257</v>
      </c>
      <c r="B258" s="25" t="s">
        <v>1289</v>
      </c>
      <c r="C258" s="71" t="s">
        <v>6295</v>
      </c>
      <c r="D258" s="7" t="s">
        <v>4906</v>
      </c>
      <c r="E258" s="13">
        <v>2500</v>
      </c>
      <c r="F258" s="13">
        <v>5000</v>
      </c>
      <c r="G258" s="14">
        <f t="shared" si="93"/>
        <v>5000</v>
      </c>
      <c r="H258" s="14">
        <f t="shared" si="93"/>
        <v>10000</v>
      </c>
      <c r="I258" s="4">
        <f t="shared" si="94"/>
        <v>5200</v>
      </c>
      <c r="J258" s="4">
        <f t="shared" si="94"/>
        <v>10300</v>
      </c>
    </row>
    <row r="259" spans="1:10" x14ac:dyDescent="0.25">
      <c r="A259" s="25">
        <v>258</v>
      </c>
      <c r="B259" s="25" t="s">
        <v>1289</v>
      </c>
      <c r="C259" s="71" t="s">
        <v>6296</v>
      </c>
      <c r="D259" s="7" t="s">
        <v>4907</v>
      </c>
      <c r="E259" s="13">
        <v>2500</v>
      </c>
      <c r="F259" s="13">
        <v>5000</v>
      </c>
      <c r="G259" s="14">
        <f t="shared" si="93"/>
        <v>5000</v>
      </c>
      <c r="H259" s="14">
        <f t="shared" si="93"/>
        <v>10000</v>
      </c>
      <c r="I259" s="4">
        <f t="shared" si="94"/>
        <v>5200</v>
      </c>
      <c r="J259" s="4">
        <f t="shared" si="94"/>
        <v>10300</v>
      </c>
    </row>
    <row r="260" spans="1:10" x14ac:dyDescent="0.25">
      <c r="A260" s="25">
        <v>259</v>
      </c>
      <c r="B260" s="25" t="s">
        <v>1290</v>
      </c>
      <c r="C260" s="71"/>
      <c r="D260" s="7" t="s">
        <v>4908</v>
      </c>
      <c r="E260" s="85"/>
      <c r="F260" s="85"/>
      <c r="G260" s="85"/>
      <c r="H260" s="85"/>
      <c r="I260" s="4"/>
      <c r="J260" s="4"/>
    </row>
    <row r="261" spans="1:10" x14ac:dyDescent="0.25">
      <c r="A261" s="25">
        <v>260</v>
      </c>
      <c r="B261" s="25" t="s">
        <v>1289</v>
      </c>
      <c r="C261" s="71" t="s">
        <v>6297</v>
      </c>
      <c r="D261" s="7" t="s">
        <v>4909</v>
      </c>
      <c r="E261" s="13">
        <v>2000</v>
      </c>
      <c r="F261" s="13">
        <v>4000</v>
      </c>
      <c r="G261" s="14">
        <f t="shared" si="93"/>
        <v>4000</v>
      </c>
      <c r="H261" s="14">
        <f t="shared" si="93"/>
        <v>8000</v>
      </c>
      <c r="I261" s="4">
        <f t="shared" si="94"/>
        <v>4100</v>
      </c>
      <c r="J261" s="4">
        <f t="shared" si="94"/>
        <v>8300</v>
      </c>
    </row>
    <row r="262" spans="1:10" x14ac:dyDescent="0.25">
      <c r="A262" s="25">
        <v>261</v>
      </c>
      <c r="B262" s="25" t="s">
        <v>1290</v>
      </c>
      <c r="C262" s="71"/>
      <c r="D262" s="7" t="s">
        <v>4910</v>
      </c>
      <c r="E262" s="85"/>
      <c r="F262" s="85"/>
      <c r="G262" s="85"/>
      <c r="H262" s="85"/>
      <c r="I262" s="4"/>
      <c r="J262" s="4"/>
    </row>
    <row r="263" spans="1:10" x14ac:dyDescent="0.25">
      <c r="A263" s="25">
        <v>262</v>
      </c>
      <c r="B263" s="25" t="s">
        <v>1289</v>
      </c>
      <c r="C263" s="71" t="s">
        <v>6302</v>
      </c>
      <c r="D263" s="7" t="s">
        <v>3266</v>
      </c>
      <c r="E263" s="13">
        <v>2500</v>
      </c>
      <c r="F263" s="13">
        <v>5000</v>
      </c>
      <c r="G263" s="14">
        <f t="shared" si="93"/>
        <v>5000</v>
      </c>
      <c r="H263" s="14">
        <f t="shared" si="93"/>
        <v>10000</v>
      </c>
      <c r="I263" s="4">
        <f t="shared" si="94"/>
        <v>5200</v>
      </c>
      <c r="J263" s="4">
        <f t="shared" si="94"/>
        <v>10300</v>
      </c>
    </row>
    <row r="264" spans="1:10" x14ac:dyDescent="0.25">
      <c r="A264" s="25">
        <v>263</v>
      </c>
      <c r="B264" s="25" t="s">
        <v>1289</v>
      </c>
      <c r="C264" s="71" t="s">
        <v>6303</v>
      </c>
      <c r="D264" s="7" t="s">
        <v>4869</v>
      </c>
      <c r="E264" s="13">
        <v>2500</v>
      </c>
      <c r="F264" s="13">
        <v>5000</v>
      </c>
      <c r="G264" s="14">
        <f t="shared" si="93"/>
        <v>5000</v>
      </c>
      <c r="H264" s="14">
        <f t="shared" si="93"/>
        <v>10000</v>
      </c>
      <c r="I264" s="4">
        <f t="shared" si="94"/>
        <v>5200</v>
      </c>
      <c r="J264" s="4">
        <f t="shared" si="94"/>
        <v>10300</v>
      </c>
    </row>
    <row r="265" spans="1:10" x14ac:dyDescent="0.25">
      <c r="A265" s="25">
        <v>264</v>
      </c>
      <c r="B265" s="25" t="s">
        <v>1289</v>
      </c>
      <c r="C265" s="71" t="s">
        <v>6307</v>
      </c>
      <c r="D265" s="7" t="s">
        <v>4911</v>
      </c>
      <c r="E265" s="13">
        <v>2500</v>
      </c>
      <c r="F265" s="13">
        <v>5000</v>
      </c>
      <c r="G265" s="14">
        <f t="shared" si="93"/>
        <v>5000</v>
      </c>
      <c r="H265" s="14">
        <f t="shared" si="93"/>
        <v>10000</v>
      </c>
      <c r="I265" s="4">
        <f t="shared" si="94"/>
        <v>5200</v>
      </c>
      <c r="J265" s="4">
        <f t="shared" si="94"/>
        <v>10300</v>
      </c>
    </row>
    <row r="266" spans="1:10" x14ac:dyDescent="0.25">
      <c r="A266" s="25">
        <v>265</v>
      </c>
      <c r="B266" s="25" t="s">
        <v>1289</v>
      </c>
      <c r="C266" s="71" t="s">
        <v>6304</v>
      </c>
      <c r="D266" s="7" t="s">
        <v>4911</v>
      </c>
      <c r="E266" s="13">
        <v>2500</v>
      </c>
      <c r="F266" s="13">
        <v>5000</v>
      </c>
      <c r="G266" s="14">
        <f t="shared" ref="G266" si="103">E266*2</f>
        <v>5000</v>
      </c>
      <c r="H266" s="14">
        <f t="shared" ref="H266" si="104">F266*2</f>
        <v>10000</v>
      </c>
      <c r="I266" s="4">
        <f t="shared" ref="I266" si="105">ROUND(G266*1.03241, -2)</f>
        <v>5200</v>
      </c>
      <c r="J266" s="4">
        <f t="shared" ref="J266" si="106">ROUND(H266*1.03241, -2)</f>
        <v>10300</v>
      </c>
    </row>
    <row r="267" spans="1:10" x14ac:dyDescent="0.25">
      <c r="A267" s="25">
        <v>266</v>
      </c>
      <c r="B267" s="25" t="s">
        <v>1289</v>
      </c>
      <c r="C267" s="71" t="s">
        <v>6305</v>
      </c>
      <c r="D267" s="7" t="s">
        <v>4912</v>
      </c>
      <c r="E267" s="13">
        <v>2000</v>
      </c>
      <c r="F267" s="13">
        <v>4000</v>
      </c>
      <c r="G267" s="14">
        <f t="shared" si="93"/>
        <v>4000</v>
      </c>
      <c r="H267" s="14">
        <f t="shared" si="93"/>
        <v>8000</v>
      </c>
      <c r="I267" s="4">
        <f t="shared" si="94"/>
        <v>4100</v>
      </c>
      <c r="J267" s="4">
        <f t="shared" si="94"/>
        <v>8300</v>
      </c>
    </row>
    <row r="268" spans="1:10" x14ac:dyDescent="0.25">
      <c r="A268" s="25">
        <v>267</v>
      </c>
      <c r="B268" s="25" t="s">
        <v>1289</v>
      </c>
      <c r="C268" s="71" t="s">
        <v>6306</v>
      </c>
      <c r="D268" s="7" t="s">
        <v>4913</v>
      </c>
      <c r="E268" s="13">
        <v>2000</v>
      </c>
      <c r="F268" s="13">
        <v>4000</v>
      </c>
      <c r="G268" s="14">
        <f t="shared" si="93"/>
        <v>4000</v>
      </c>
      <c r="H268" s="14">
        <f t="shared" si="93"/>
        <v>8000</v>
      </c>
      <c r="I268" s="4">
        <f t="shared" si="94"/>
        <v>4100</v>
      </c>
      <c r="J268" s="4">
        <f t="shared" si="94"/>
        <v>8300</v>
      </c>
    </row>
    <row r="269" spans="1:10" x14ac:dyDescent="0.25">
      <c r="A269" s="25">
        <v>268</v>
      </c>
      <c r="B269" s="25" t="s">
        <v>1290</v>
      </c>
      <c r="C269" s="71"/>
      <c r="D269" s="7" t="s">
        <v>4914</v>
      </c>
      <c r="E269" s="85"/>
      <c r="F269" s="85"/>
      <c r="G269" s="85"/>
      <c r="H269" s="85"/>
      <c r="I269" s="4"/>
      <c r="J269" s="4"/>
    </row>
    <row r="270" spans="1:10" ht="16.8" x14ac:dyDescent="0.25">
      <c r="A270" s="25">
        <v>269</v>
      </c>
      <c r="B270" s="25" t="s">
        <v>1289</v>
      </c>
      <c r="C270" s="71" t="s">
        <v>6308</v>
      </c>
      <c r="D270" s="7" t="s">
        <v>4915</v>
      </c>
      <c r="E270" s="19">
        <v>10000</v>
      </c>
      <c r="F270" s="13">
        <v>15000</v>
      </c>
      <c r="G270" s="14">
        <f t="shared" si="93"/>
        <v>20000</v>
      </c>
      <c r="H270" s="14">
        <f t="shared" si="93"/>
        <v>30000</v>
      </c>
      <c r="I270" s="4">
        <f t="shared" si="94"/>
        <v>20600</v>
      </c>
      <c r="J270" s="4">
        <f t="shared" si="94"/>
        <v>31000</v>
      </c>
    </row>
    <row r="271" spans="1:10" ht="16.8" x14ac:dyDescent="0.25">
      <c r="A271" s="25">
        <v>270</v>
      </c>
      <c r="B271" s="25" t="s">
        <v>1289</v>
      </c>
      <c r="C271" s="71" t="s">
        <v>6309</v>
      </c>
      <c r="D271" s="7" t="s">
        <v>4916</v>
      </c>
      <c r="E271" s="19">
        <v>10000</v>
      </c>
      <c r="F271" s="13">
        <v>15000</v>
      </c>
      <c r="G271" s="14">
        <f t="shared" si="93"/>
        <v>20000</v>
      </c>
      <c r="H271" s="14">
        <f t="shared" si="93"/>
        <v>30000</v>
      </c>
      <c r="I271" s="4">
        <f t="shared" si="94"/>
        <v>20600</v>
      </c>
      <c r="J271" s="4">
        <f t="shared" si="94"/>
        <v>31000</v>
      </c>
    </row>
    <row r="272" spans="1:10" ht="16.8" x14ac:dyDescent="0.25">
      <c r="A272" s="25">
        <v>271</v>
      </c>
      <c r="B272" s="25" t="s">
        <v>1289</v>
      </c>
      <c r="C272" s="71" t="s">
        <v>6310</v>
      </c>
      <c r="D272" s="7" t="s">
        <v>4917</v>
      </c>
      <c r="E272" s="19">
        <v>5000</v>
      </c>
      <c r="F272" s="13">
        <v>7500</v>
      </c>
      <c r="G272" s="14">
        <f t="shared" si="93"/>
        <v>10000</v>
      </c>
      <c r="H272" s="14">
        <f t="shared" si="93"/>
        <v>15000</v>
      </c>
      <c r="I272" s="4">
        <f t="shared" si="94"/>
        <v>10300</v>
      </c>
      <c r="J272" s="4">
        <f t="shared" si="94"/>
        <v>15500</v>
      </c>
    </row>
    <row r="273" spans="1:10" x14ac:dyDescent="0.25">
      <c r="A273" s="25">
        <v>272</v>
      </c>
      <c r="B273" s="25" t="s">
        <v>1289</v>
      </c>
      <c r="C273" s="71" t="s">
        <v>6311</v>
      </c>
      <c r="D273" s="7" t="s">
        <v>4918</v>
      </c>
      <c r="E273" s="13">
        <v>5000</v>
      </c>
      <c r="F273" s="13">
        <v>7500</v>
      </c>
      <c r="G273" s="14">
        <f t="shared" si="93"/>
        <v>10000</v>
      </c>
      <c r="H273" s="14">
        <f t="shared" si="93"/>
        <v>15000</v>
      </c>
      <c r="I273" s="4">
        <f t="shared" si="94"/>
        <v>10300</v>
      </c>
      <c r="J273" s="4">
        <f t="shared" si="94"/>
        <v>15500</v>
      </c>
    </row>
    <row r="274" spans="1:10" x14ac:dyDescent="0.25">
      <c r="A274" s="25">
        <v>273</v>
      </c>
      <c r="B274" s="25" t="s">
        <v>1289</v>
      </c>
      <c r="C274" s="71" t="s">
        <v>6312</v>
      </c>
      <c r="D274" s="7" t="s">
        <v>4919</v>
      </c>
      <c r="E274" s="13">
        <v>5000</v>
      </c>
      <c r="F274" s="13">
        <v>7500</v>
      </c>
      <c r="G274" s="14">
        <f t="shared" si="93"/>
        <v>10000</v>
      </c>
      <c r="H274" s="14">
        <f t="shared" si="93"/>
        <v>15000</v>
      </c>
      <c r="I274" s="4">
        <f t="shared" si="94"/>
        <v>10300</v>
      </c>
      <c r="J274" s="4">
        <f t="shared" si="94"/>
        <v>15500</v>
      </c>
    </row>
    <row r="275" spans="1:10" x14ac:dyDescent="0.25">
      <c r="A275" s="25">
        <v>274</v>
      </c>
      <c r="B275" s="25" t="s">
        <v>1289</v>
      </c>
      <c r="C275" s="71" t="s">
        <v>6313</v>
      </c>
      <c r="D275" s="7" t="s">
        <v>4920</v>
      </c>
      <c r="E275" s="13">
        <v>5000</v>
      </c>
      <c r="F275" s="13">
        <v>7500</v>
      </c>
      <c r="G275" s="14">
        <f t="shared" si="93"/>
        <v>10000</v>
      </c>
      <c r="H275" s="14">
        <f t="shared" si="93"/>
        <v>15000</v>
      </c>
      <c r="I275" s="4">
        <f t="shared" si="94"/>
        <v>10300</v>
      </c>
      <c r="J275" s="4">
        <f t="shared" si="94"/>
        <v>15500</v>
      </c>
    </row>
    <row r="276" spans="1:10" x14ac:dyDescent="0.25">
      <c r="A276" s="25">
        <v>275</v>
      </c>
      <c r="B276" s="25" t="s">
        <v>1289</v>
      </c>
      <c r="C276" s="71" t="s">
        <v>6314</v>
      </c>
      <c r="D276" s="7" t="s">
        <v>4921</v>
      </c>
      <c r="E276" s="13">
        <v>2500</v>
      </c>
      <c r="F276" s="13">
        <v>5000</v>
      </c>
      <c r="G276" s="14">
        <f t="shared" si="93"/>
        <v>5000</v>
      </c>
      <c r="H276" s="14">
        <f t="shared" si="93"/>
        <v>10000</v>
      </c>
      <c r="I276" s="4">
        <f t="shared" si="94"/>
        <v>5200</v>
      </c>
      <c r="J276" s="4">
        <f t="shared" si="94"/>
        <v>10300</v>
      </c>
    </row>
    <row r="277" spans="1:10" x14ac:dyDescent="0.25">
      <c r="A277" s="25">
        <v>276</v>
      </c>
      <c r="B277" s="25" t="s">
        <v>1289</v>
      </c>
      <c r="C277" s="71" t="s">
        <v>6315</v>
      </c>
      <c r="D277" s="7" t="s">
        <v>4922</v>
      </c>
      <c r="E277" s="13">
        <v>2000</v>
      </c>
      <c r="F277" s="13">
        <v>4000</v>
      </c>
      <c r="G277" s="14">
        <f t="shared" si="93"/>
        <v>4000</v>
      </c>
      <c r="H277" s="14">
        <f t="shared" si="93"/>
        <v>8000</v>
      </c>
      <c r="I277" s="4">
        <f t="shared" si="94"/>
        <v>4100</v>
      </c>
      <c r="J277" s="4">
        <f t="shared" si="94"/>
        <v>8300</v>
      </c>
    </row>
    <row r="278" spans="1:10" x14ac:dyDescent="0.25">
      <c r="A278" s="25">
        <v>277</v>
      </c>
      <c r="B278" s="25" t="s">
        <v>1289</v>
      </c>
      <c r="C278" s="71" t="s">
        <v>6316</v>
      </c>
      <c r="D278" s="7" t="s">
        <v>4923</v>
      </c>
      <c r="E278" s="13">
        <v>5000</v>
      </c>
      <c r="F278" s="13">
        <v>7500</v>
      </c>
      <c r="G278" s="14">
        <f t="shared" si="93"/>
        <v>10000</v>
      </c>
      <c r="H278" s="14">
        <f t="shared" si="93"/>
        <v>15000</v>
      </c>
      <c r="I278" s="4">
        <f t="shared" si="94"/>
        <v>10300</v>
      </c>
      <c r="J278" s="4">
        <f t="shared" si="94"/>
        <v>15500</v>
      </c>
    </row>
    <row r="279" spans="1:10" x14ac:dyDescent="0.25">
      <c r="A279" s="25">
        <v>278</v>
      </c>
      <c r="B279" s="25" t="s">
        <v>1289</v>
      </c>
      <c r="C279" s="71" t="s">
        <v>6317</v>
      </c>
      <c r="D279" s="7" t="s">
        <v>4924</v>
      </c>
      <c r="E279" s="13">
        <v>2000</v>
      </c>
      <c r="F279" s="13">
        <v>4000</v>
      </c>
      <c r="G279" s="14">
        <f t="shared" si="93"/>
        <v>4000</v>
      </c>
      <c r="H279" s="14">
        <f t="shared" si="93"/>
        <v>8000</v>
      </c>
      <c r="I279" s="4">
        <f t="shared" si="94"/>
        <v>4100</v>
      </c>
      <c r="J279" s="4">
        <f t="shared" si="94"/>
        <v>8300</v>
      </c>
    </row>
    <row r="280" spans="1:10" x14ac:dyDescent="0.25">
      <c r="A280" s="25">
        <v>279</v>
      </c>
      <c r="B280" s="25" t="s">
        <v>1290</v>
      </c>
      <c r="C280" s="71"/>
      <c r="D280" s="7" t="s">
        <v>4925</v>
      </c>
      <c r="E280" s="85"/>
      <c r="F280" s="85"/>
      <c r="G280" s="85"/>
      <c r="H280" s="85"/>
      <c r="I280" s="4"/>
      <c r="J280" s="4"/>
    </row>
    <row r="281" spans="1:10" ht="16.8" x14ac:dyDescent="0.25">
      <c r="A281" s="25">
        <v>280</v>
      </c>
      <c r="B281" s="25" t="s">
        <v>1289</v>
      </c>
      <c r="C281" s="71" t="s">
        <v>6318</v>
      </c>
      <c r="D281" s="7" t="s">
        <v>4926</v>
      </c>
      <c r="E281" s="13">
        <v>5000</v>
      </c>
      <c r="F281" s="13">
        <v>7500</v>
      </c>
      <c r="G281" s="14">
        <f t="shared" si="93"/>
        <v>10000</v>
      </c>
      <c r="H281" s="14">
        <f t="shared" si="93"/>
        <v>15000</v>
      </c>
      <c r="I281" s="4">
        <f t="shared" si="94"/>
        <v>10300</v>
      </c>
      <c r="J281" s="4">
        <f t="shared" si="94"/>
        <v>15500</v>
      </c>
    </row>
    <row r="282" spans="1:10" x14ac:dyDescent="0.25">
      <c r="A282" s="25">
        <v>281</v>
      </c>
      <c r="B282" s="25" t="s">
        <v>1289</v>
      </c>
      <c r="C282" s="71" t="s">
        <v>6319</v>
      </c>
      <c r="D282" s="7" t="s">
        <v>4927</v>
      </c>
      <c r="E282" s="13">
        <v>2500</v>
      </c>
      <c r="F282" s="13">
        <v>5000</v>
      </c>
      <c r="G282" s="14">
        <f t="shared" si="93"/>
        <v>5000</v>
      </c>
      <c r="H282" s="14">
        <f t="shared" si="93"/>
        <v>10000</v>
      </c>
      <c r="I282" s="4">
        <f t="shared" si="94"/>
        <v>5200</v>
      </c>
      <c r="J282" s="4">
        <f t="shared" si="94"/>
        <v>10300</v>
      </c>
    </row>
    <row r="283" spans="1:10" x14ac:dyDescent="0.25">
      <c r="A283" s="25">
        <v>282</v>
      </c>
      <c r="B283" s="25" t="s">
        <v>1289</v>
      </c>
      <c r="C283" s="71" t="s">
        <v>6320</v>
      </c>
      <c r="D283" s="7" t="s">
        <v>4928</v>
      </c>
      <c r="E283" s="13">
        <v>5000</v>
      </c>
      <c r="F283" s="13">
        <v>7500</v>
      </c>
      <c r="G283" s="14">
        <f t="shared" si="93"/>
        <v>10000</v>
      </c>
      <c r="H283" s="14">
        <f t="shared" si="93"/>
        <v>15000</v>
      </c>
      <c r="I283" s="4">
        <f t="shared" si="94"/>
        <v>10300</v>
      </c>
      <c r="J283" s="4">
        <f t="shared" si="94"/>
        <v>15500</v>
      </c>
    </row>
    <row r="284" spans="1:10" x14ac:dyDescent="0.25">
      <c r="A284" s="25">
        <v>283</v>
      </c>
      <c r="B284" s="25" t="s">
        <v>1289</v>
      </c>
      <c r="C284" s="71" t="s">
        <v>6321</v>
      </c>
      <c r="D284" s="7" t="s">
        <v>4929</v>
      </c>
      <c r="E284" s="13">
        <v>2500</v>
      </c>
      <c r="F284" s="13">
        <v>5000</v>
      </c>
      <c r="G284" s="14">
        <f t="shared" si="93"/>
        <v>5000</v>
      </c>
      <c r="H284" s="14">
        <f t="shared" si="93"/>
        <v>10000</v>
      </c>
      <c r="I284" s="4">
        <f t="shared" si="94"/>
        <v>5200</v>
      </c>
      <c r="J284" s="4">
        <f t="shared" si="94"/>
        <v>10300</v>
      </c>
    </row>
    <row r="285" spans="1:10" x14ac:dyDescent="0.25">
      <c r="A285" s="25">
        <v>284</v>
      </c>
      <c r="B285" s="25" t="s">
        <v>1290</v>
      </c>
      <c r="C285" s="71"/>
      <c r="D285" s="7" t="s">
        <v>4930</v>
      </c>
      <c r="E285" s="85"/>
      <c r="F285" s="85"/>
      <c r="G285" s="85"/>
      <c r="H285" s="85"/>
      <c r="I285" s="4"/>
      <c r="J285" s="4"/>
    </row>
    <row r="286" spans="1:10" ht="16.8" x14ac:dyDescent="0.25">
      <c r="A286" s="25">
        <v>285</v>
      </c>
      <c r="B286" s="25" t="s">
        <v>1289</v>
      </c>
      <c r="C286" s="71" t="s">
        <v>6322</v>
      </c>
      <c r="D286" s="7" t="s">
        <v>4931</v>
      </c>
      <c r="E286" s="13">
        <v>2500</v>
      </c>
      <c r="F286" s="13">
        <v>5000</v>
      </c>
      <c r="G286" s="14">
        <f t="shared" si="93"/>
        <v>5000</v>
      </c>
      <c r="H286" s="14">
        <f t="shared" si="93"/>
        <v>10000</v>
      </c>
      <c r="I286" s="4">
        <f t="shared" si="94"/>
        <v>5200</v>
      </c>
      <c r="J286" s="4">
        <f t="shared" si="94"/>
        <v>10300</v>
      </c>
    </row>
    <row r="287" spans="1:10" x14ac:dyDescent="0.25">
      <c r="A287" s="25">
        <v>286</v>
      </c>
      <c r="B287" s="25" t="s">
        <v>1289</v>
      </c>
      <c r="C287" s="71" t="s">
        <v>6323</v>
      </c>
      <c r="D287" s="7" t="s">
        <v>4869</v>
      </c>
      <c r="E287" s="13">
        <v>2500</v>
      </c>
      <c r="F287" s="13">
        <v>5000</v>
      </c>
      <c r="G287" s="14">
        <f t="shared" si="93"/>
        <v>5000</v>
      </c>
      <c r="H287" s="14">
        <f t="shared" si="93"/>
        <v>10000</v>
      </c>
      <c r="I287" s="4">
        <f t="shared" si="94"/>
        <v>5200</v>
      </c>
      <c r="J287" s="4">
        <f t="shared" si="94"/>
        <v>10300</v>
      </c>
    </row>
    <row r="288" spans="1:10" x14ac:dyDescent="0.25">
      <c r="A288" s="25">
        <v>287</v>
      </c>
      <c r="B288" s="25" t="s">
        <v>1289</v>
      </c>
      <c r="C288" s="71" t="s">
        <v>6324</v>
      </c>
      <c r="D288" s="7" t="s">
        <v>4932</v>
      </c>
      <c r="E288" s="13">
        <v>2500</v>
      </c>
      <c r="F288" s="13">
        <v>5000</v>
      </c>
      <c r="G288" s="14">
        <f t="shared" si="93"/>
        <v>5000</v>
      </c>
      <c r="H288" s="14">
        <f t="shared" si="93"/>
        <v>10000</v>
      </c>
      <c r="I288" s="4">
        <f t="shared" si="94"/>
        <v>5200</v>
      </c>
      <c r="J288" s="4">
        <f t="shared" si="94"/>
        <v>10300</v>
      </c>
    </row>
    <row r="289" spans="1:10" x14ac:dyDescent="0.25">
      <c r="A289" s="25">
        <v>288</v>
      </c>
      <c r="B289" s="25" t="s">
        <v>1290</v>
      </c>
      <c r="C289" s="71"/>
      <c r="D289" s="7" t="s">
        <v>4933</v>
      </c>
      <c r="E289" s="85"/>
      <c r="F289" s="85"/>
      <c r="G289" s="85"/>
      <c r="H289" s="85"/>
      <c r="I289" s="4"/>
      <c r="J289" s="4"/>
    </row>
    <row r="290" spans="1:10" x14ac:dyDescent="0.25">
      <c r="A290" s="25">
        <v>289</v>
      </c>
      <c r="B290" s="25" t="s">
        <v>1289</v>
      </c>
      <c r="C290" s="71">
        <v>238.31899999999999</v>
      </c>
      <c r="D290" s="7" t="s">
        <v>4934</v>
      </c>
      <c r="E290" s="13">
        <v>2000</v>
      </c>
      <c r="F290" s="13">
        <v>4000</v>
      </c>
      <c r="G290" s="14">
        <f t="shared" si="93"/>
        <v>4000</v>
      </c>
      <c r="H290" s="14">
        <f t="shared" si="93"/>
        <v>8000</v>
      </c>
      <c r="I290" s="4">
        <f t="shared" si="94"/>
        <v>4100</v>
      </c>
      <c r="J290" s="4">
        <f t="shared" si="94"/>
        <v>8300</v>
      </c>
    </row>
    <row r="291" spans="1:10" x14ac:dyDescent="0.25">
      <c r="A291" s="25">
        <v>290</v>
      </c>
      <c r="B291" s="25" t="s">
        <v>1289</v>
      </c>
      <c r="C291" s="71">
        <v>238.321</v>
      </c>
      <c r="D291" s="7" t="s">
        <v>4935</v>
      </c>
      <c r="E291" s="13">
        <v>1000</v>
      </c>
      <c r="F291" s="13">
        <v>2000</v>
      </c>
      <c r="G291" s="14">
        <f t="shared" si="93"/>
        <v>2000</v>
      </c>
      <c r="H291" s="14">
        <f t="shared" si="93"/>
        <v>4000</v>
      </c>
      <c r="I291" s="4">
        <f t="shared" si="94"/>
        <v>2100</v>
      </c>
      <c r="J291" s="4">
        <f t="shared" si="94"/>
        <v>4100</v>
      </c>
    </row>
    <row r="292" spans="1:10" ht="31.2" x14ac:dyDescent="0.25">
      <c r="A292" s="25">
        <v>291</v>
      </c>
      <c r="B292" s="25" t="s">
        <v>1290</v>
      </c>
      <c r="C292" s="71"/>
      <c r="D292" s="24" t="s">
        <v>4936</v>
      </c>
      <c r="E292" s="24"/>
      <c r="F292" s="24"/>
      <c r="G292" s="24"/>
      <c r="H292" s="24"/>
      <c r="I292" s="4"/>
      <c r="J292" s="4"/>
    </row>
    <row r="293" spans="1:10" x14ac:dyDescent="0.25">
      <c r="A293" s="25">
        <v>292</v>
      </c>
      <c r="B293" s="25" t="s">
        <v>1289</v>
      </c>
      <c r="C293" s="71">
        <v>238.40299999999999</v>
      </c>
      <c r="D293" s="7" t="s">
        <v>4937</v>
      </c>
      <c r="E293" s="13">
        <v>2500</v>
      </c>
      <c r="F293" s="13">
        <v>5000</v>
      </c>
      <c r="G293" s="14">
        <f t="shared" si="93"/>
        <v>5000</v>
      </c>
      <c r="H293" s="14">
        <f t="shared" si="93"/>
        <v>10000</v>
      </c>
      <c r="I293" s="4">
        <f t="shared" si="94"/>
        <v>5200</v>
      </c>
      <c r="J293" s="4">
        <f t="shared" si="94"/>
        <v>10300</v>
      </c>
    </row>
    <row r="294" spans="1:10" x14ac:dyDescent="0.25">
      <c r="A294" s="25">
        <v>293</v>
      </c>
      <c r="B294" s="25" t="s">
        <v>1289</v>
      </c>
      <c r="C294" s="71">
        <v>238.405</v>
      </c>
      <c r="D294" s="7" t="s">
        <v>4938</v>
      </c>
      <c r="E294" s="13">
        <v>2500</v>
      </c>
      <c r="F294" s="13">
        <v>5000</v>
      </c>
      <c r="G294" s="14">
        <f t="shared" si="93"/>
        <v>5000</v>
      </c>
      <c r="H294" s="14">
        <f t="shared" si="93"/>
        <v>10000</v>
      </c>
      <c r="I294" s="4">
        <f t="shared" si="94"/>
        <v>5200</v>
      </c>
      <c r="J294" s="4">
        <f t="shared" si="94"/>
        <v>10300</v>
      </c>
    </row>
    <row r="295" spans="1:10" x14ac:dyDescent="0.25">
      <c r="A295" s="25">
        <v>294</v>
      </c>
      <c r="B295" s="25" t="s">
        <v>1289</v>
      </c>
      <c r="C295" s="71">
        <v>238.40700000000001</v>
      </c>
      <c r="D295" s="7" t="s">
        <v>4939</v>
      </c>
      <c r="E295" s="13">
        <v>2500</v>
      </c>
      <c r="F295" s="13">
        <v>5000</v>
      </c>
      <c r="G295" s="14">
        <f t="shared" si="93"/>
        <v>5000</v>
      </c>
      <c r="H295" s="14">
        <f t="shared" si="93"/>
        <v>10000</v>
      </c>
      <c r="I295" s="4">
        <f t="shared" si="94"/>
        <v>5200</v>
      </c>
      <c r="J295" s="4">
        <f t="shared" si="94"/>
        <v>10300</v>
      </c>
    </row>
    <row r="296" spans="1:10" x14ac:dyDescent="0.25">
      <c r="A296" s="25">
        <v>295</v>
      </c>
      <c r="B296" s="25" t="s">
        <v>1290</v>
      </c>
      <c r="C296" s="71"/>
      <c r="D296" s="7" t="s">
        <v>4940</v>
      </c>
      <c r="E296" s="85"/>
      <c r="F296" s="85"/>
      <c r="G296" s="85"/>
      <c r="H296" s="85"/>
      <c r="I296" s="4"/>
      <c r="J296" s="4"/>
    </row>
    <row r="297" spans="1:10" x14ac:dyDescent="0.25">
      <c r="A297" s="25">
        <v>296</v>
      </c>
      <c r="B297" s="25" t="s">
        <v>1289</v>
      </c>
      <c r="C297" s="71" t="s">
        <v>6325</v>
      </c>
      <c r="D297" s="7" t="s">
        <v>4941</v>
      </c>
      <c r="E297" s="13">
        <v>2500</v>
      </c>
      <c r="F297" s="13">
        <v>5000</v>
      </c>
      <c r="G297" s="14">
        <f t="shared" si="93"/>
        <v>5000</v>
      </c>
      <c r="H297" s="14">
        <f t="shared" si="93"/>
        <v>10000</v>
      </c>
      <c r="I297" s="4">
        <f t="shared" si="94"/>
        <v>5200</v>
      </c>
      <c r="J297" s="4">
        <f t="shared" si="94"/>
        <v>10300</v>
      </c>
    </row>
    <row r="298" spans="1:10" x14ac:dyDescent="0.25">
      <c r="A298" s="25">
        <v>297</v>
      </c>
      <c r="B298" s="25" t="s">
        <v>1289</v>
      </c>
      <c r="C298" s="71" t="s">
        <v>6326</v>
      </c>
      <c r="D298" s="7" t="s">
        <v>4942</v>
      </c>
      <c r="E298" s="13">
        <v>2500</v>
      </c>
      <c r="F298" s="13">
        <v>5000</v>
      </c>
      <c r="G298" s="14">
        <f t="shared" si="93"/>
        <v>5000</v>
      </c>
      <c r="H298" s="14">
        <f t="shared" si="93"/>
        <v>10000</v>
      </c>
      <c r="I298" s="4">
        <f t="shared" si="94"/>
        <v>5200</v>
      </c>
      <c r="J298" s="4">
        <f t="shared" si="94"/>
        <v>10300</v>
      </c>
    </row>
    <row r="299" spans="1:10" x14ac:dyDescent="0.25">
      <c r="A299" s="25">
        <v>298</v>
      </c>
      <c r="B299" s="25" t="s">
        <v>1289</v>
      </c>
      <c r="C299" s="71" t="s">
        <v>6327</v>
      </c>
      <c r="D299" s="7" t="s">
        <v>4943</v>
      </c>
      <c r="E299" s="13">
        <v>2500</v>
      </c>
      <c r="F299" s="13">
        <v>5000</v>
      </c>
      <c r="G299" s="14">
        <f t="shared" si="93"/>
        <v>5000</v>
      </c>
      <c r="H299" s="14">
        <f t="shared" si="93"/>
        <v>10000</v>
      </c>
      <c r="I299" s="4">
        <f t="shared" si="94"/>
        <v>5200</v>
      </c>
      <c r="J299" s="4">
        <f t="shared" si="94"/>
        <v>10300</v>
      </c>
    </row>
    <row r="300" spans="1:10" x14ac:dyDescent="0.25">
      <c r="A300" s="25">
        <v>299</v>
      </c>
      <c r="B300" s="25" t="s">
        <v>1289</v>
      </c>
      <c r="C300" s="71" t="s">
        <v>6328</v>
      </c>
      <c r="D300" s="7" t="s">
        <v>4944</v>
      </c>
      <c r="E300" s="13">
        <v>2500</v>
      </c>
      <c r="F300" s="13">
        <v>5000</v>
      </c>
      <c r="G300" s="14">
        <f t="shared" si="93"/>
        <v>5000</v>
      </c>
      <c r="H300" s="14">
        <f t="shared" si="93"/>
        <v>10000</v>
      </c>
      <c r="I300" s="4">
        <f t="shared" si="94"/>
        <v>5200</v>
      </c>
      <c r="J300" s="4">
        <f t="shared" si="94"/>
        <v>10300</v>
      </c>
    </row>
    <row r="301" spans="1:10" x14ac:dyDescent="0.25">
      <c r="A301" s="25">
        <v>300</v>
      </c>
      <c r="B301" s="25" t="s">
        <v>1289</v>
      </c>
      <c r="C301" s="71">
        <v>238.411</v>
      </c>
      <c r="D301" s="7" t="s">
        <v>4945</v>
      </c>
      <c r="E301" s="13">
        <v>2500</v>
      </c>
      <c r="F301" s="13">
        <v>5000</v>
      </c>
      <c r="G301" s="14">
        <f t="shared" ref="G301" si="107">E301*2</f>
        <v>5000</v>
      </c>
      <c r="H301" s="14">
        <f t="shared" ref="H301" si="108">F301*2</f>
        <v>10000</v>
      </c>
      <c r="I301" s="4">
        <f t="shared" ref="I301" si="109">ROUND(G301*1.03241, -2)</f>
        <v>5200</v>
      </c>
      <c r="J301" s="4">
        <f t="shared" ref="J301" si="110">ROUND(H301*1.03241, -2)</f>
        <v>10300</v>
      </c>
    </row>
    <row r="302" spans="1:10" x14ac:dyDescent="0.25">
      <c r="A302" s="25">
        <v>301</v>
      </c>
      <c r="B302" s="25" t="s">
        <v>1290</v>
      </c>
      <c r="C302" s="71"/>
      <c r="D302" s="7" t="s">
        <v>4946</v>
      </c>
      <c r="E302" s="13">
        <v>2500</v>
      </c>
      <c r="F302" s="13">
        <v>5000</v>
      </c>
      <c r="G302" s="14">
        <f t="shared" si="93"/>
        <v>5000</v>
      </c>
      <c r="H302" s="14">
        <f t="shared" si="93"/>
        <v>10000</v>
      </c>
      <c r="I302" s="4">
        <f t="shared" si="94"/>
        <v>5200</v>
      </c>
      <c r="J302" s="4">
        <f t="shared" si="94"/>
        <v>10300</v>
      </c>
    </row>
    <row r="303" spans="1:10" x14ac:dyDescent="0.25">
      <c r="A303" s="25">
        <v>302</v>
      </c>
      <c r="B303" s="25" t="s">
        <v>1290</v>
      </c>
      <c r="C303" s="71"/>
      <c r="D303" s="7" t="s">
        <v>4947</v>
      </c>
      <c r="E303" s="13">
        <v>2500</v>
      </c>
      <c r="F303" s="13">
        <v>5000</v>
      </c>
      <c r="G303" s="14">
        <f t="shared" ref="G303:H366" si="111">E303*2</f>
        <v>5000</v>
      </c>
      <c r="H303" s="14">
        <f t="shared" si="111"/>
        <v>10000</v>
      </c>
      <c r="I303" s="4">
        <f t="shared" ref="I303:J366" si="112">ROUND(G303*1.03241, -2)</f>
        <v>5200</v>
      </c>
      <c r="J303" s="4">
        <f t="shared" si="112"/>
        <v>10300</v>
      </c>
    </row>
    <row r="304" spans="1:10" x14ac:dyDescent="0.25">
      <c r="A304" s="25">
        <v>303</v>
      </c>
      <c r="B304" s="25" t="s">
        <v>1289</v>
      </c>
      <c r="C304" s="71">
        <v>238.41300000000001</v>
      </c>
      <c r="D304" s="7" t="s">
        <v>4948</v>
      </c>
      <c r="E304" s="13">
        <v>2500</v>
      </c>
      <c r="F304" s="13">
        <v>5000</v>
      </c>
      <c r="G304" s="14">
        <f t="shared" si="111"/>
        <v>5000</v>
      </c>
      <c r="H304" s="14">
        <f t="shared" si="111"/>
        <v>10000</v>
      </c>
      <c r="I304" s="4">
        <f t="shared" si="112"/>
        <v>5200</v>
      </c>
      <c r="J304" s="4">
        <f t="shared" si="112"/>
        <v>10300</v>
      </c>
    </row>
    <row r="305" spans="1:10" x14ac:dyDescent="0.25">
      <c r="A305" s="25">
        <v>304</v>
      </c>
      <c r="B305" s="25" t="s">
        <v>1289</v>
      </c>
      <c r="C305" s="71">
        <v>238.41499999999999</v>
      </c>
      <c r="D305" s="7" t="s">
        <v>4949</v>
      </c>
      <c r="E305" s="13">
        <v>2500</v>
      </c>
      <c r="F305" s="13">
        <v>5000</v>
      </c>
      <c r="G305" s="14">
        <f t="shared" si="111"/>
        <v>5000</v>
      </c>
      <c r="H305" s="14">
        <f t="shared" si="111"/>
        <v>10000</v>
      </c>
      <c r="I305" s="4">
        <f t="shared" si="112"/>
        <v>5200</v>
      </c>
      <c r="J305" s="4">
        <f t="shared" si="112"/>
        <v>10300</v>
      </c>
    </row>
    <row r="306" spans="1:10" x14ac:dyDescent="0.25">
      <c r="A306" s="25">
        <v>305</v>
      </c>
      <c r="B306" s="25" t="s">
        <v>1289</v>
      </c>
      <c r="C306" s="71">
        <v>238.417</v>
      </c>
      <c r="D306" s="7" t="s">
        <v>4950</v>
      </c>
      <c r="E306" s="13">
        <v>2500</v>
      </c>
      <c r="F306" s="13">
        <v>5000</v>
      </c>
      <c r="G306" s="14">
        <f t="shared" si="111"/>
        <v>5000</v>
      </c>
      <c r="H306" s="14">
        <f t="shared" si="111"/>
        <v>10000</v>
      </c>
      <c r="I306" s="4">
        <f t="shared" si="112"/>
        <v>5200</v>
      </c>
      <c r="J306" s="4">
        <f t="shared" si="112"/>
        <v>10300</v>
      </c>
    </row>
    <row r="307" spans="1:10" x14ac:dyDescent="0.25">
      <c r="A307" s="25">
        <v>306</v>
      </c>
      <c r="B307" s="25" t="s">
        <v>1289</v>
      </c>
      <c r="C307" s="71">
        <v>238.41900000000001</v>
      </c>
      <c r="D307" s="7" t="s">
        <v>4951</v>
      </c>
      <c r="E307" s="13">
        <v>2500</v>
      </c>
      <c r="F307" s="13">
        <v>5000</v>
      </c>
      <c r="G307" s="14">
        <f t="shared" si="111"/>
        <v>5000</v>
      </c>
      <c r="H307" s="14">
        <f t="shared" si="111"/>
        <v>10000</v>
      </c>
      <c r="I307" s="4">
        <f t="shared" si="112"/>
        <v>5200</v>
      </c>
      <c r="J307" s="4">
        <f t="shared" si="112"/>
        <v>10300</v>
      </c>
    </row>
    <row r="308" spans="1:10" x14ac:dyDescent="0.25">
      <c r="A308" s="25">
        <v>307</v>
      </c>
      <c r="B308" s="25" t="s">
        <v>1290</v>
      </c>
      <c r="C308" s="71"/>
      <c r="D308" s="7" t="s">
        <v>4952</v>
      </c>
      <c r="E308" s="85"/>
      <c r="F308" s="85"/>
      <c r="G308" s="85"/>
      <c r="H308" s="85"/>
      <c r="I308" s="4"/>
      <c r="J308" s="4"/>
    </row>
    <row r="309" spans="1:10" x14ac:dyDescent="0.25">
      <c r="A309" s="25">
        <v>308</v>
      </c>
      <c r="B309" s="25" t="s">
        <v>1289</v>
      </c>
      <c r="C309" s="71" t="s">
        <v>6329</v>
      </c>
      <c r="D309" s="7" t="s">
        <v>4953</v>
      </c>
      <c r="E309" s="13">
        <v>2500</v>
      </c>
      <c r="F309" s="13">
        <v>5000</v>
      </c>
      <c r="G309" s="14">
        <f t="shared" si="111"/>
        <v>5000</v>
      </c>
      <c r="H309" s="14">
        <f t="shared" si="111"/>
        <v>10000</v>
      </c>
      <c r="I309" s="4">
        <f t="shared" si="112"/>
        <v>5200</v>
      </c>
      <c r="J309" s="4">
        <f t="shared" si="112"/>
        <v>10300</v>
      </c>
    </row>
    <row r="310" spans="1:10" x14ac:dyDescent="0.25">
      <c r="A310" s="25">
        <v>309</v>
      </c>
      <c r="B310" s="25" t="s">
        <v>1289</v>
      </c>
      <c r="C310" s="71" t="s">
        <v>6330</v>
      </c>
      <c r="D310" s="7" t="s">
        <v>4954</v>
      </c>
      <c r="E310" s="13">
        <v>2500</v>
      </c>
      <c r="F310" s="13">
        <v>5000</v>
      </c>
      <c r="G310" s="14">
        <f t="shared" si="111"/>
        <v>5000</v>
      </c>
      <c r="H310" s="14">
        <f t="shared" si="111"/>
        <v>10000</v>
      </c>
      <c r="I310" s="4">
        <f t="shared" si="112"/>
        <v>5200</v>
      </c>
      <c r="J310" s="4">
        <f t="shared" si="112"/>
        <v>10300</v>
      </c>
    </row>
    <row r="311" spans="1:10" x14ac:dyDescent="0.25">
      <c r="A311" s="25">
        <v>310</v>
      </c>
      <c r="B311" s="25" t="s">
        <v>1289</v>
      </c>
      <c r="C311" s="71" t="s">
        <v>6331</v>
      </c>
      <c r="D311" s="7" t="s">
        <v>4955</v>
      </c>
      <c r="E311" s="13">
        <v>1000</v>
      </c>
      <c r="F311" s="13">
        <v>2000</v>
      </c>
      <c r="G311" s="14">
        <f t="shared" si="111"/>
        <v>2000</v>
      </c>
      <c r="H311" s="14">
        <f t="shared" si="111"/>
        <v>4000</v>
      </c>
      <c r="I311" s="4">
        <f t="shared" si="112"/>
        <v>2100</v>
      </c>
      <c r="J311" s="4">
        <f t="shared" si="112"/>
        <v>4100</v>
      </c>
    </row>
    <row r="312" spans="1:10" x14ac:dyDescent="0.25">
      <c r="A312" s="25">
        <v>311</v>
      </c>
      <c r="B312" s="25" t="s">
        <v>1289</v>
      </c>
      <c r="C312" s="71" t="s">
        <v>6332</v>
      </c>
      <c r="D312" s="7" t="s">
        <v>4956</v>
      </c>
      <c r="E312" s="13">
        <v>2500</v>
      </c>
      <c r="F312" s="13">
        <v>5000</v>
      </c>
      <c r="G312" s="14">
        <f t="shared" si="111"/>
        <v>5000</v>
      </c>
      <c r="H312" s="14">
        <f t="shared" si="111"/>
        <v>10000</v>
      </c>
      <c r="I312" s="4">
        <f t="shared" si="112"/>
        <v>5200</v>
      </c>
      <c r="J312" s="4">
        <f t="shared" si="112"/>
        <v>10300</v>
      </c>
    </row>
    <row r="313" spans="1:10" x14ac:dyDescent="0.25">
      <c r="A313" s="25">
        <v>312</v>
      </c>
      <c r="B313" s="25" t="s">
        <v>1290</v>
      </c>
      <c r="C313" s="71"/>
      <c r="D313" s="7" t="s">
        <v>4957</v>
      </c>
      <c r="E313" s="85"/>
      <c r="F313" s="85"/>
      <c r="G313" s="85"/>
      <c r="H313" s="85"/>
      <c r="I313" s="4"/>
      <c r="J313" s="4"/>
    </row>
    <row r="314" spans="1:10" x14ac:dyDescent="0.25">
      <c r="A314" s="25">
        <v>313</v>
      </c>
      <c r="B314" s="25" t="s">
        <v>1289</v>
      </c>
      <c r="C314" s="71" t="s">
        <v>6333</v>
      </c>
      <c r="D314" s="7" t="s">
        <v>4958</v>
      </c>
      <c r="E314" s="13">
        <v>2500</v>
      </c>
      <c r="F314" s="13">
        <v>5000</v>
      </c>
      <c r="G314" s="14">
        <f t="shared" si="111"/>
        <v>5000</v>
      </c>
      <c r="H314" s="14">
        <f t="shared" si="111"/>
        <v>10000</v>
      </c>
      <c r="I314" s="4">
        <f t="shared" si="112"/>
        <v>5200</v>
      </c>
      <c r="J314" s="4">
        <f t="shared" si="112"/>
        <v>10300</v>
      </c>
    </row>
    <row r="315" spans="1:10" x14ac:dyDescent="0.25">
      <c r="A315" s="25">
        <v>314</v>
      </c>
      <c r="B315" s="25" t="s">
        <v>1289</v>
      </c>
      <c r="C315" s="71" t="s">
        <v>6334</v>
      </c>
      <c r="D315" s="7" t="s">
        <v>4959</v>
      </c>
      <c r="E315" s="13">
        <v>2500</v>
      </c>
      <c r="F315" s="13">
        <v>5000</v>
      </c>
      <c r="G315" s="14">
        <f t="shared" si="111"/>
        <v>5000</v>
      </c>
      <c r="H315" s="14">
        <f t="shared" si="111"/>
        <v>10000</v>
      </c>
      <c r="I315" s="4">
        <f t="shared" si="112"/>
        <v>5200</v>
      </c>
      <c r="J315" s="4">
        <f t="shared" si="112"/>
        <v>10300</v>
      </c>
    </row>
    <row r="316" spans="1:10" x14ac:dyDescent="0.25">
      <c r="A316" s="25">
        <v>315</v>
      </c>
      <c r="B316" s="25" t="s">
        <v>1290</v>
      </c>
      <c r="C316" s="71"/>
      <c r="D316" s="7" t="s">
        <v>4960</v>
      </c>
      <c r="E316" s="85"/>
      <c r="F316" s="85"/>
      <c r="G316" s="85"/>
      <c r="H316" s="85"/>
      <c r="I316" s="4"/>
      <c r="J316" s="4"/>
    </row>
    <row r="317" spans="1:10" x14ac:dyDescent="0.25">
      <c r="A317" s="25">
        <v>316</v>
      </c>
      <c r="B317" s="25" t="s">
        <v>1289</v>
      </c>
      <c r="C317" s="71" t="s">
        <v>6335</v>
      </c>
      <c r="D317" s="7" t="s">
        <v>4961</v>
      </c>
      <c r="E317" s="13">
        <v>2500</v>
      </c>
      <c r="F317" s="13">
        <v>5000</v>
      </c>
      <c r="G317" s="14">
        <f t="shared" si="111"/>
        <v>5000</v>
      </c>
      <c r="H317" s="14">
        <f t="shared" si="111"/>
        <v>10000</v>
      </c>
      <c r="I317" s="4">
        <f t="shared" si="112"/>
        <v>5200</v>
      </c>
      <c r="J317" s="4">
        <f t="shared" si="112"/>
        <v>10300</v>
      </c>
    </row>
    <row r="318" spans="1:10" x14ac:dyDescent="0.25">
      <c r="A318" s="25">
        <v>317</v>
      </c>
      <c r="B318" s="25" t="s">
        <v>1289</v>
      </c>
      <c r="C318" s="71" t="s">
        <v>6336</v>
      </c>
      <c r="D318" s="7" t="s">
        <v>4962</v>
      </c>
      <c r="E318" s="13">
        <v>2500</v>
      </c>
      <c r="F318" s="13">
        <v>5000</v>
      </c>
      <c r="G318" s="14">
        <f t="shared" si="111"/>
        <v>5000</v>
      </c>
      <c r="H318" s="14">
        <f t="shared" si="111"/>
        <v>10000</v>
      </c>
      <c r="I318" s="4">
        <f t="shared" si="112"/>
        <v>5200</v>
      </c>
      <c r="J318" s="4">
        <f t="shared" si="112"/>
        <v>10300</v>
      </c>
    </row>
    <row r="319" spans="1:10" x14ac:dyDescent="0.25">
      <c r="A319" s="25">
        <v>318</v>
      </c>
      <c r="B319" s="25" t="s">
        <v>1289</v>
      </c>
      <c r="C319" s="71" t="s">
        <v>6337</v>
      </c>
      <c r="D319" s="7" t="s">
        <v>4963</v>
      </c>
      <c r="E319" s="13">
        <v>2500</v>
      </c>
      <c r="F319" s="13">
        <v>5000</v>
      </c>
      <c r="G319" s="14">
        <f t="shared" si="111"/>
        <v>5000</v>
      </c>
      <c r="H319" s="14">
        <f t="shared" si="111"/>
        <v>10000</v>
      </c>
      <c r="I319" s="4">
        <f t="shared" si="112"/>
        <v>5200</v>
      </c>
      <c r="J319" s="4">
        <f t="shared" si="112"/>
        <v>10300</v>
      </c>
    </row>
    <row r="320" spans="1:10" x14ac:dyDescent="0.25">
      <c r="A320" s="25">
        <v>319</v>
      </c>
      <c r="B320" s="25" t="s">
        <v>1289</v>
      </c>
      <c r="C320" s="71" t="s">
        <v>6338</v>
      </c>
      <c r="D320" s="7" t="s">
        <v>4964</v>
      </c>
      <c r="E320" s="13">
        <v>2500</v>
      </c>
      <c r="F320" s="13">
        <v>5000</v>
      </c>
      <c r="G320" s="14">
        <f t="shared" si="111"/>
        <v>5000</v>
      </c>
      <c r="H320" s="14">
        <f t="shared" si="111"/>
        <v>10000</v>
      </c>
      <c r="I320" s="4">
        <f t="shared" si="112"/>
        <v>5200</v>
      </c>
      <c r="J320" s="4">
        <f t="shared" si="112"/>
        <v>10300</v>
      </c>
    </row>
    <row r="321" spans="1:10" x14ac:dyDescent="0.25">
      <c r="A321" s="25">
        <v>320</v>
      </c>
      <c r="B321" s="25" t="s">
        <v>1289</v>
      </c>
      <c r="C321" s="71">
        <v>238.42699999999999</v>
      </c>
      <c r="D321" s="7" t="s">
        <v>4965</v>
      </c>
      <c r="E321" s="13">
        <v>2500</v>
      </c>
      <c r="F321" s="13">
        <v>5000</v>
      </c>
      <c r="G321" s="14">
        <f t="shared" si="111"/>
        <v>5000</v>
      </c>
      <c r="H321" s="14">
        <f t="shared" si="111"/>
        <v>10000</v>
      </c>
      <c r="I321" s="4">
        <f t="shared" si="112"/>
        <v>5200</v>
      </c>
      <c r="J321" s="4">
        <f t="shared" si="112"/>
        <v>10300</v>
      </c>
    </row>
    <row r="322" spans="1:10" x14ac:dyDescent="0.25">
      <c r="A322" s="25">
        <v>321</v>
      </c>
      <c r="B322" s="25" t="s">
        <v>1289</v>
      </c>
      <c r="C322" s="71">
        <v>238.428</v>
      </c>
      <c r="D322" s="7" t="s">
        <v>4966</v>
      </c>
      <c r="E322" s="13">
        <v>2500</v>
      </c>
      <c r="F322" s="13">
        <v>5000</v>
      </c>
      <c r="G322" s="14">
        <f t="shared" si="111"/>
        <v>5000</v>
      </c>
      <c r="H322" s="14">
        <f t="shared" si="111"/>
        <v>10000</v>
      </c>
      <c r="I322" s="4">
        <f t="shared" si="112"/>
        <v>5200</v>
      </c>
      <c r="J322" s="4">
        <f t="shared" si="112"/>
        <v>10300</v>
      </c>
    </row>
    <row r="323" spans="1:10" x14ac:dyDescent="0.25">
      <c r="A323" s="25">
        <v>322</v>
      </c>
      <c r="B323" s="25" t="s">
        <v>1290</v>
      </c>
      <c r="C323" s="71"/>
      <c r="D323" s="7" t="s">
        <v>4967</v>
      </c>
      <c r="E323" s="85"/>
      <c r="F323" s="85"/>
      <c r="G323" s="85"/>
      <c r="H323" s="85"/>
      <c r="I323" s="4"/>
      <c r="J323" s="4"/>
    </row>
    <row r="324" spans="1:10" x14ac:dyDescent="0.25">
      <c r="A324" s="25">
        <v>323</v>
      </c>
      <c r="B324" s="25" t="s">
        <v>1289</v>
      </c>
      <c r="C324" s="71" t="s">
        <v>6339</v>
      </c>
      <c r="D324" s="7" t="s">
        <v>4968</v>
      </c>
      <c r="E324" s="13">
        <v>5000</v>
      </c>
      <c r="F324" s="13">
        <v>7500</v>
      </c>
      <c r="G324" s="14">
        <f t="shared" si="111"/>
        <v>10000</v>
      </c>
      <c r="H324" s="14">
        <f t="shared" si="111"/>
        <v>15000</v>
      </c>
      <c r="I324" s="4">
        <f t="shared" si="112"/>
        <v>10300</v>
      </c>
      <c r="J324" s="4">
        <f t="shared" si="112"/>
        <v>15500</v>
      </c>
    </row>
    <row r="325" spans="1:10" x14ac:dyDescent="0.25">
      <c r="A325" s="25">
        <v>324</v>
      </c>
      <c r="B325" s="25" t="s">
        <v>1289</v>
      </c>
      <c r="C325" s="71" t="s">
        <v>6340</v>
      </c>
      <c r="D325" s="7" t="s">
        <v>4969</v>
      </c>
      <c r="E325" s="13">
        <v>5000</v>
      </c>
      <c r="F325" s="13">
        <v>7500</v>
      </c>
      <c r="G325" s="14">
        <f t="shared" si="111"/>
        <v>10000</v>
      </c>
      <c r="H325" s="14">
        <f t="shared" si="111"/>
        <v>15000</v>
      </c>
      <c r="I325" s="4">
        <f t="shared" si="112"/>
        <v>10300</v>
      </c>
      <c r="J325" s="4">
        <f t="shared" si="112"/>
        <v>15500</v>
      </c>
    </row>
    <row r="326" spans="1:10" x14ac:dyDescent="0.25">
      <c r="A326" s="25">
        <v>325</v>
      </c>
      <c r="B326" s="25" t="s">
        <v>1289</v>
      </c>
      <c r="C326" s="71" t="s">
        <v>6342</v>
      </c>
      <c r="D326" s="7" t="s">
        <v>4970</v>
      </c>
      <c r="E326" s="13">
        <v>2500</v>
      </c>
      <c r="F326" s="13">
        <v>5000</v>
      </c>
      <c r="G326" s="14">
        <f t="shared" si="111"/>
        <v>5000</v>
      </c>
      <c r="H326" s="14">
        <f t="shared" si="111"/>
        <v>10000</v>
      </c>
      <c r="I326" s="4">
        <f t="shared" si="112"/>
        <v>5200</v>
      </c>
      <c r="J326" s="4">
        <f t="shared" si="112"/>
        <v>10300</v>
      </c>
    </row>
    <row r="327" spans="1:10" x14ac:dyDescent="0.25">
      <c r="A327" s="25">
        <v>326</v>
      </c>
      <c r="B327" s="25" t="s">
        <v>1290</v>
      </c>
      <c r="C327" s="71"/>
      <c r="D327" s="7" t="s">
        <v>4971</v>
      </c>
      <c r="E327" s="13">
        <v>2500</v>
      </c>
      <c r="F327" s="13">
        <v>5000</v>
      </c>
      <c r="G327" s="14">
        <f t="shared" si="111"/>
        <v>5000</v>
      </c>
      <c r="H327" s="14">
        <f t="shared" si="111"/>
        <v>10000</v>
      </c>
      <c r="I327" s="4">
        <f t="shared" si="112"/>
        <v>5200</v>
      </c>
      <c r="J327" s="4">
        <f t="shared" si="112"/>
        <v>10300</v>
      </c>
    </row>
    <row r="328" spans="1:10" x14ac:dyDescent="0.25">
      <c r="A328" s="25">
        <v>327</v>
      </c>
      <c r="B328" s="25" t="s">
        <v>1289</v>
      </c>
      <c r="C328" s="71" t="s">
        <v>6344</v>
      </c>
      <c r="D328" s="7" t="s">
        <v>4972</v>
      </c>
      <c r="E328" s="13">
        <v>5000</v>
      </c>
      <c r="F328" s="13">
        <v>7500</v>
      </c>
      <c r="G328" s="14">
        <f t="shared" si="111"/>
        <v>10000</v>
      </c>
      <c r="H328" s="14">
        <f t="shared" si="111"/>
        <v>15000</v>
      </c>
      <c r="I328" s="4">
        <f t="shared" si="112"/>
        <v>10300</v>
      </c>
      <c r="J328" s="4">
        <f t="shared" si="112"/>
        <v>15500</v>
      </c>
    </row>
    <row r="329" spans="1:10" x14ac:dyDescent="0.25">
      <c r="A329" s="25">
        <v>328</v>
      </c>
      <c r="B329" s="25" t="s">
        <v>1289</v>
      </c>
      <c r="C329" s="71" t="s">
        <v>6343</v>
      </c>
      <c r="D329" s="7" t="s">
        <v>4973</v>
      </c>
      <c r="E329" s="13">
        <v>2500</v>
      </c>
      <c r="F329" s="13">
        <v>5000</v>
      </c>
      <c r="G329" s="14">
        <f t="shared" si="111"/>
        <v>5000</v>
      </c>
      <c r="H329" s="14">
        <f t="shared" si="111"/>
        <v>10000</v>
      </c>
      <c r="I329" s="4">
        <f t="shared" si="112"/>
        <v>5200</v>
      </c>
      <c r="J329" s="4">
        <f t="shared" si="112"/>
        <v>10300</v>
      </c>
    </row>
    <row r="330" spans="1:10" x14ac:dyDescent="0.25">
      <c r="A330" s="25">
        <v>329</v>
      </c>
      <c r="B330" s="25" t="s">
        <v>1289</v>
      </c>
      <c r="C330" s="71" t="s">
        <v>6341</v>
      </c>
      <c r="D330" s="7" t="s">
        <v>4974</v>
      </c>
      <c r="E330" s="13">
        <v>2500</v>
      </c>
      <c r="F330" s="13">
        <v>5000</v>
      </c>
      <c r="G330" s="14">
        <f t="shared" si="111"/>
        <v>5000</v>
      </c>
      <c r="H330" s="14">
        <f t="shared" si="111"/>
        <v>10000</v>
      </c>
      <c r="I330" s="4">
        <f t="shared" si="112"/>
        <v>5200</v>
      </c>
      <c r="J330" s="4">
        <f t="shared" si="112"/>
        <v>10300</v>
      </c>
    </row>
    <row r="331" spans="1:10" x14ac:dyDescent="0.25">
      <c r="A331" s="25">
        <v>330</v>
      </c>
      <c r="B331" s="25" t="s">
        <v>1289</v>
      </c>
      <c r="C331" s="71">
        <v>238.43100000000001</v>
      </c>
      <c r="D331" s="7" t="s">
        <v>4975</v>
      </c>
      <c r="E331" s="13">
        <v>2500</v>
      </c>
      <c r="F331" s="13">
        <v>5000</v>
      </c>
      <c r="G331" s="14">
        <f t="shared" si="111"/>
        <v>5000</v>
      </c>
      <c r="H331" s="14">
        <f t="shared" si="111"/>
        <v>10000</v>
      </c>
      <c r="I331" s="4">
        <f t="shared" si="112"/>
        <v>5200</v>
      </c>
      <c r="J331" s="4">
        <f t="shared" si="112"/>
        <v>10300</v>
      </c>
    </row>
    <row r="332" spans="1:10" x14ac:dyDescent="0.25">
      <c r="A332" s="25">
        <v>331</v>
      </c>
      <c r="B332" s="25" t="s">
        <v>1289</v>
      </c>
      <c r="C332" s="71">
        <v>238.43299999999999</v>
      </c>
      <c r="D332" s="7" t="s">
        <v>4976</v>
      </c>
      <c r="E332" s="13">
        <v>2500</v>
      </c>
      <c r="F332" s="13">
        <v>5000</v>
      </c>
      <c r="G332" s="14">
        <f t="shared" si="111"/>
        <v>5000</v>
      </c>
      <c r="H332" s="14">
        <f t="shared" si="111"/>
        <v>10000</v>
      </c>
      <c r="I332" s="4">
        <f t="shared" si="112"/>
        <v>5200</v>
      </c>
      <c r="J332" s="4">
        <f t="shared" si="112"/>
        <v>10300</v>
      </c>
    </row>
    <row r="333" spans="1:10" x14ac:dyDescent="0.25">
      <c r="A333" s="25">
        <v>332</v>
      </c>
      <c r="B333" s="25" t="s">
        <v>1289</v>
      </c>
      <c r="C333" s="71">
        <v>238.435</v>
      </c>
      <c r="D333" s="7" t="s">
        <v>4977</v>
      </c>
      <c r="E333" s="13">
        <v>2500</v>
      </c>
      <c r="F333" s="13">
        <v>5000</v>
      </c>
      <c r="G333" s="14">
        <f t="shared" si="111"/>
        <v>5000</v>
      </c>
      <c r="H333" s="14">
        <f t="shared" si="111"/>
        <v>10000</v>
      </c>
      <c r="I333" s="4">
        <f t="shared" si="112"/>
        <v>5200</v>
      </c>
      <c r="J333" s="4">
        <f t="shared" si="112"/>
        <v>10300</v>
      </c>
    </row>
    <row r="334" spans="1:10" x14ac:dyDescent="0.25">
      <c r="A334" s="25">
        <v>333</v>
      </c>
      <c r="B334" s="25" t="s">
        <v>1290</v>
      </c>
      <c r="C334" s="71"/>
      <c r="D334" s="7" t="s">
        <v>4978</v>
      </c>
      <c r="E334" s="7"/>
      <c r="F334" s="7"/>
      <c r="G334" s="7"/>
      <c r="H334" s="7"/>
      <c r="I334" s="4"/>
      <c r="J334" s="4"/>
    </row>
    <row r="335" spans="1:10" x14ac:dyDescent="0.25">
      <c r="A335" s="25">
        <v>334</v>
      </c>
      <c r="B335" s="25" t="s">
        <v>1290</v>
      </c>
      <c r="C335" s="71"/>
      <c r="D335" s="7" t="s">
        <v>4979</v>
      </c>
      <c r="E335" s="85"/>
      <c r="F335" s="85"/>
      <c r="G335" s="85"/>
      <c r="H335" s="85"/>
      <c r="I335" s="4"/>
      <c r="J335" s="4"/>
    </row>
    <row r="336" spans="1:10" x14ac:dyDescent="0.25">
      <c r="A336" s="25">
        <v>335</v>
      </c>
      <c r="B336" s="25" t="s">
        <v>1289</v>
      </c>
      <c r="C336" s="71" t="s">
        <v>6345</v>
      </c>
      <c r="D336" s="7" t="s">
        <v>4980</v>
      </c>
      <c r="E336" s="13">
        <v>2500</v>
      </c>
      <c r="F336" s="13">
        <v>5000</v>
      </c>
      <c r="G336" s="14">
        <f t="shared" si="111"/>
        <v>5000</v>
      </c>
      <c r="H336" s="14">
        <f t="shared" si="111"/>
        <v>10000</v>
      </c>
      <c r="I336" s="4">
        <f t="shared" si="112"/>
        <v>5200</v>
      </c>
      <c r="J336" s="4">
        <f t="shared" si="112"/>
        <v>10300</v>
      </c>
    </row>
    <row r="337" spans="1:10" x14ac:dyDescent="0.25">
      <c r="A337" s="25">
        <v>336</v>
      </c>
      <c r="B337" s="25" t="s">
        <v>1289</v>
      </c>
      <c r="C337" s="71" t="s">
        <v>6346</v>
      </c>
      <c r="D337" s="7" t="s">
        <v>4981</v>
      </c>
      <c r="E337" s="13">
        <v>2500</v>
      </c>
      <c r="F337" s="13">
        <v>5000</v>
      </c>
      <c r="G337" s="14">
        <f t="shared" si="111"/>
        <v>5000</v>
      </c>
      <c r="H337" s="14">
        <f t="shared" si="111"/>
        <v>10000</v>
      </c>
      <c r="I337" s="4">
        <f t="shared" si="112"/>
        <v>5200</v>
      </c>
      <c r="J337" s="4">
        <f t="shared" si="112"/>
        <v>10300</v>
      </c>
    </row>
    <row r="338" spans="1:10" x14ac:dyDescent="0.25">
      <c r="A338" s="25">
        <v>337</v>
      </c>
      <c r="B338" s="25" t="s">
        <v>1289</v>
      </c>
      <c r="C338" s="71" t="s">
        <v>6348</v>
      </c>
      <c r="D338" s="7" t="s">
        <v>4982</v>
      </c>
      <c r="E338" s="13">
        <v>2500</v>
      </c>
      <c r="F338" s="13">
        <v>5000</v>
      </c>
      <c r="G338" s="14">
        <f t="shared" si="111"/>
        <v>5000</v>
      </c>
      <c r="H338" s="14">
        <f t="shared" si="111"/>
        <v>10000</v>
      </c>
      <c r="I338" s="4">
        <f t="shared" si="112"/>
        <v>5200</v>
      </c>
      <c r="J338" s="4">
        <f t="shared" si="112"/>
        <v>10300</v>
      </c>
    </row>
    <row r="339" spans="1:10" x14ac:dyDescent="0.25">
      <c r="A339" s="25">
        <v>338</v>
      </c>
      <c r="B339" s="25" t="s">
        <v>1289</v>
      </c>
      <c r="C339" s="71" t="s">
        <v>6349</v>
      </c>
      <c r="D339" s="7" t="s">
        <v>4983</v>
      </c>
      <c r="E339" s="13">
        <v>2500</v>
      </c>
      <c r="F339" s="13">
        <v>5000</v>
      </c>
      <c r="G339" s="14">
        <f t="shared" si="111"/>
        <v>5000</v>
      </c>
      <c r="H339" s="14">
        <f t="shared" si="111"/>
        <v>10000</v>
      </c>
      <c r="I339" s="4">
        <f t="shared" si="112"/>
        <v>5200</v>
      </c>
      <c r="J339" s="4">
        <f t="shared" si="112"/>
        <v>10300</v>
      </c>
    </row>
    <row r="340" spans="1:10" x14ac:dyDescent="0.25">
      <c r="A340" s="25">
        <v>339</v>
      </c>
      <c r="B340" s="25" t="s">
        <v>1289</v>
      </c>
      <c r="C340" s="71" t="s">
        <v>6350</v>
      </c>
      <c r="D340" s="7" t="s">
        <v>4984</v>
      </c>
      <c r="E340" s="13">
        <v>2500</v>
      </c>
      <c r="F340" s="13">
        <v>5000</v>
      </c>
      <c r="G340" s="14">
        <f t="shared" si="111"/>
        <v>5000</v>
      </c>
      <c r="H340" s="14">
        <f t="shared" si="111"/>
        <v>10000</v>
      </c>
      <c r="I340" s="4">
        <f t="shared" si="112"/>
        <v>5200</v>
      </c>
      <c r="J340" s="4">
        <f t="shared" si="112"/>
        <v>10300</v>
      </c>
    </row>
    <row r="341" spans="1:10" x14ac:dyDescent="0.25">
      <c r="A341" s="25">
        <v>340</v>
      </c>
      <c r="B341" s="25" t="s">
        <v>1289</v>
      </c>
      <c r="C341" s="71" t="s">
        <v>6347</v>
      </c>
      <c r="D341" s="7" t="s">
        <v>4985</v>
      </c>
      <c r="E341" s="7"/>
      <c r="F341" s="7"/>
      <c r="G341" s="7"/>
      <c r="H341" s="7"/>
      <c r="I341" s="4"/>
      <c r="J341" s="4"/>
    </row>
    <row r="342" spans="1:10" x14ac:dyDescent="0.25">
      <c r="A342" s="25">
        <v>341</v>
      </c>
      <c r="B342" s="25" t="s">
        <v>1289</v>
      </c>
      <c r="C342" s="71">
        <v>238.441</v>
      </c>
      <c r="D342" s="7" t="s">
        <v>4986</v>
      </c>
      <c r="E342" s="13">
        <v>2500</v>
      </c>
      <c r="F342" s="13">
        <v>5000</v>
      </c>
      <c r="G342" s="14">
        <f t="shared" si="111"/>
        <v>5000</v>
      </c>
      <c r="H342" s="14">
        <f t="shared" si="111"/>
        <v>10000</v>
      </c>
      <c r="I342" s="4">
        <f t="shared" si="112"/>
        <v>5200</v>
      </c>
      <c r="J342" s="4">
        <f t="shared" si="112"/>
        <v>10300</v>
      </c>
    </row>
    <row r="343" spans="1:10" x14ac:dyDescent="0.25">
      <c r="A343" s="25">
        <v>342</v>
      </c>
      <c r="B343" s="25" t="s">
        <v>1289</v>
      </c>
      <c r="C343" s="71">
        <v>238.44300000000001</v>
      </c>
      <c r="D343" s="7" t="s">
        <v>4987</v>
      </c>
      <c r="E343" s="13">
        <v>2500</v>
      </c>
      <c r="F343" s="13">
        <v>5000</v>
      </c>
      <c r="G343" s="14">
        <f t="shared" si="111"/>
        <v>5000</v>
      </c>
      <c r="H343" s="14">
        <f t="shared" si="111"/>
        <v>10000</v>
      </c>
      <c r="I343" s="4">
        <f t="shared" si="112"/>
        <v>5200</v>
      </c>
      <c r="J343" s="4">
        <f t="shared" si="112"/>
        <v>10300</v>
      </c>
    </row>
    <row r="344" spans="1:10" x14ac:dyDescent="0.25">
      <c r="A344" s="25">
        <v>343</v>
      </c>
      <c r="B344" s="25" t="s">
        <v>1289</v>
      </c>
      <c r="C344" s="71">
        <v>238.44499999999999</v>
      </c>
      <c r="D344" s="7" t="s">
        <v>4988</v>
      </c>
      <c r="E344" s="13">
        <v>2500</v>
      </c>
      <c r="F344" s="13">
        <v>5000</v>
      </c>
      <c r="G344" s="14">
        <f t="shared" si="111"/>
        <v>5000</v>
      </c>
      <c r="H344" s="14">
        <f t="shared" si="111"/>
        <v>10000</v>
      </c>
      <c r="I344" s="4">
        <f t="shared" si="112"/>
        <v>5200</v>
      </c>
      <c r="J344" s="4">
        <f t="shared" si="112"/>
        <v>10300</v>
      </c>
    </row>
    <row r="345" spans="1:10" x14ac:dyDescent="0.25">
      <c r="A345" s="25">
        <v>344</v>
      </c>
      <c r="B345" s="25" t="s">
        <v>1289</v>
      </c>
      <c r="C345" s="71">
        <v>238.447</v>
      </c>
      <c r="D345" s="7" t="s">
        <v>4989</v>
      </c>
      <c r="E345" s="13">
        <v>2500</v>
      </c>
      <c r="F345" s="13">
        <v>5000</v>
      </c>
      <c r="G345" s="14">
        <f t="shared" si="111"/>
        <v>5000</v>
      </c>
      <c r="H345" s="14">
        <f t="shared" si="111"/>
        <v>10000</v>
      </c>
      <c r="I345" s="4">
        <f t="shared" si="112"/>
        <v>5200</v>
      </c>
      <c r="J345" s="4">
        <f t="shared" si="112"/>
        <v>10300</v>
      </c>
    </row>
    <row r="346" spans="1:10" ht="28.5" customHeight="1" x14ac:dyDescent="0.25">
      <c r="A346" s="25">
        <v>345</v>
      </c>
      <c r="B346" s="25" t="s">
        <v>1290</v>
      </c>
      <c r="C346" s="71"/>
      <c r="D346" s="24" t="s">
        <v>4990</v>
      </c>
      <c r="E346" s="24"/>
      <c r="F346" s="24"/>
      <c r="G346" s="24"/>
      <c r="H346" s="24"/>
      <c r="I346" s="24"/>
      <c r="J346" s="24"/>
    </row>
    <row r="347" spans="1:10" x14ac:dyDescent="0.25">
      <c r="A347" s="25">
        <v>346</v>
      </c>
      <c r="B347" s="25" t="s">
        <v>1290</v>
      </c>
      <c r="C347" s="71"/>
      <c r="D347" s="7" t="s">
        <v>4991</v>
      </c>
      <c r="E347" s="85"/>
      <c r="F347" s="85"/>
      <c r="G347" s="85"/>
      <c r="H347" s="85"/>
      <c r="I347" s="4"/>
      <c r="J347" s="4"/>
    </row>
    <row r="348" spans="1:10" x14ac:dyDescent="0.25">
      <c r="A348" s="25">
        <v>347</v>
      </c>
      <c r="B348" s="25" t="s">
        <v>1289</v>
      </c>
      <c r="C348" s="71" t="s">
        <v>6351</v>
      </c>
      <c r="D348" s="7" t="s">
        <v>4992</v>
      </c>
      <c r="E348" s="13">
        <v>10000</v>
      </c>
      <c r="F348" s="13">
        <v>15000</v>
      </c>
      <c r="G348" s="14">
        <f t="shared" si="111"/>
        <v>20000</v>
      </c>
      <c r="H348" s="14">
        <f t="shared" si="111"/>
        <v>30000</v>
      </c>
      <c r="I348" s="4">
        <f t="shared" si="112"/>
        <v>20600</v>
      </c>
      <c r="J348" s="4">
        <f t="shared" si="112"/>
        <v>31000</v>
      </c>
    </row>
    <row r="349" spans="1:10" x14ac:dyDescent="0.25">
      <c r="A349" s="25">
        <v>348</v>
      </c>
      <c r="B349" s="25" t="s">
        <v>1289</v>
      </c>
      <c r="C349" s="71" t="s">
        <v>6352</v>
      </c>
      <c r="D349" s="7" t="s">
        <v>4993</v>
      </c>
      <c r="E349" s="13">
        <v>5000</v>
      </c>
      <c r="F349" s="13">
        <v>7500</v>
      </c>
      <c r="G349" s="14">
        <f t="shared" si="111"/>
        <v>10000</v>
      </c>
      <c r="H349" s="14">
        <f t="shared" si="111"/>
        <v>15000</v>
      </c>
      <c r="I349" s="4">
        <f t="shared" si="112"/>
        <v>10300</v>
      </c>
      <c r="J349" s="4">
        <f t="shared" si="112"/>
        <v>15500</v>
      </c>
    </row>
    <row r="350" spans="1:10" ht="27.6" x14ac:dyDescent="0.25">
      <c r="A350" s="25">
        <v>349</v>
      </c>
      <c r="B350" s="25" t="s">
        <v>1289</v>
      </c>
      <c r="C350" s="71" t="s">
        <v>6353</v>
      </c>
      <c r="D350" s="7" t="s">
        <v>4994</v>
      </c>
      <c r="E350" s="13">
        <v>2500</v>
      </c>
      <c r="F350" s="13">
        <v>5000</v>
      </c>
      <c r="G350" s="14">
        <f t="shared" si="111"/>
        <v>5000</v>
      </c>
      <c r="H350" s="14">
        <f t="shared" si="111"/>
        <v>10000</v>
      </c>
      <c r="I350" s="4">
        <f t="shared" si="112"/>
        <v>5200</v>
      </c>
      <c r="J350" s="4">
        <f t="shared" si="112"/>
        <v>10300</v>
      </c>
    </row>
    <row r="351" spans="1:10" x14ac:dyDescent="0.25">
      <c r="A351" s="25">
        <v>350</v>
      </c>
      <c r="B351" s="25" t="s">
        <v>1290</v>
      </c>
      <c r="C351" s="71"/>
      <c r="D351" s="7" t="s">
        <v>4995</v>
      </c>
      <c r="E351" s="85"/>
      <c r="F351" s="85"/>
      <c r="G351" s="85"/>
      <c r="H351" s="85"/>
      <c r="I351" s="4"/>
      <c r="J351" s="4"/>
    </row>
    <row r="352" spans="1:10" x14ac:dyDescent="0.25">
      <c r="A352" s="25">
        <v>351</v>
      </c>
      <c r="B352" s="25" t="s">
        <v>1289</v>
      </c>
      <c r="C352" s="71" t="s">
        <v>6359</v>
      </c>
      <c r="D352" s="7" t="s">
        <v>4996</v>
      </c>
      <c r="E352" s="13">
        <v>10000</v>
      </c>
      <c r="F352" s="13">
        <v>15000</v>
      </c>
      <c r="G352" s="14">
        <f t="shared" si="111"/>
        <v>20000</v>
      </c>
      <c r="H352" s="14">
        <f t="shared" si="111"/>
        <v>30000</v>
      </c>
      <c r="I352" s="4">
        <f t="shared" si="112"/>
        <v>20600</v>
      </c>
      <c r="J352" s="4">
        <f t="shared" si="112"/>
        <v>31000</v>
      </c>
    </row>
    <row r="353" spans="1:10" x14ac:dyDescent="0.25">
      <c r="A353" s="25">
        <v>352</v>
      </c>
      <c r="B353" s="25" t="s">
        <v>1289</v>
      </c>
      <c r="C353" s="71" t="s">
        <v>6360</v>
      </c>
      <c r="D353" s="7" t="s">
        <v>4997</v>
      </c>
      <c r="E353" s="13">
        <v>5000</v>
      </c>
      <c r="F353" s="13">
        <v>7500</v>
      </c>
      <c r="G353" s="14">
        <f t="shared" si="111"/>
        <v>10000</v>
      </c>
      <c r="H353" s="14">
        <f t="shared" si="111"/>
        <v>15000</v>
      </c>
      <c r="I353" s="4">
        <f t="shared" si="112"/>
        <v>10300</v>
      </c>
      <c r="J353" s="4">
        <f t="shared" si="112"/>
        <v>15500</v>
      </c>
    </row>
    <row r="354" spans="1:10" ht="16.8" x14ac:dyDescent="0.25">
      <c r="A354" s="25">
        <v>353</v>
      </c>
      <c r="B354" s="25" t="s">
        <v>1289</v>
      </c>
      <c r="C354" s="71" t="s">
        <v>6361</v>
      </c>
      <c r="D354" s="7" t="s">
        <v>4998</v>
      </c>
      <c r="E354" s="13">
        <v>2000</v>
      </c>
      <c r="F354" s="13">
        <v>4000</v>
      </c>
      <c r="G354" s="14">
        <f t="shared" si="111"/>
        <v>4000</v>
      </c>
      <c r="H354" s="14">
        <f t="shared" si="111"/>
        <v>8000</v>
      </c>
      <c r="I354" s="4">
        <f t="shared" si="112"/>
        <v>4100</v>
      </c>
      <c r="J354" s="4">
        <f t="shared" si="112"/>
        <v>8300</v>
      </c>
    </row>
    <row r="355" spans="1:10" ht="16.8" x14ac:dyDescent="0.25">
      <c r="A355" s="25">
        <v>354</v>
      </c>
      <c r="B355" s="25" t="s">
        <v>1289</v>
      </c>
      <c r="C355" s="71" t="s">
        <v>6362</v>
      </c>
      <c r="D355" s="7" t="s">
        <v>4999</v>
      </c>
      <c r="E355" s="13">
        <v>1000</v>
      </c>
      <c r="F355" s="13">
        <v>2000</v>
      </c>
      <c r="G355" s="14">
        <f t="shared" si="111"/>
        <v>2000</v>
      </c>
      <c r="H355" s="14">
        <f t="shared" si="111"/>
        <v>4000</v>
      </c>
      <c r="I355" s="4">
        <f t="shared" si="112"/>
        <v>2100</v>
      </c>
      <c r="J355" s="4">
        <f t="shared" si="112"/>
        <v>4100</v>
      </c>
    </row>
    <row r="356" spans="1:10" x14ac:dyDescent="0.25">
      <c r="A356" s="25">
        <v>355</v>
      </c>
      <c r="B356" s="25" t="s">
        <v>1289</v>
      </c>
      <c r="C356" s="71" t="s">
        <v>6355</v>
      </c>
      <c r="D356" s="7" t="s">
        <v>5000</v>
      </c>
      <c r="E356" s="13">
        <v>2500</v>
      </c>
      <c r="F356" s="13">
        <v>5000</v>
      </c>
      <c r="G356" s="14">
        <f t="shared" si="111"/>
        <v>5000</v>
      </c>
      <c r="H356" s="14">
        <f t="shared" si="111"/>
        <v>10000</v>
      </c>
      <c r="I356" s="4">
        <f t="shared" si="112"/>
        <v>5200</v>
      </c>
      <c r="J356" s="4">
        <f t="shared" si="112"/>
        <v>10300</v>
      </c>
    </row>
    <row r="357" spans="1:10" x14ac:dyDescent="0.25">
      <c r="A357" s="25">
        <v>356</v>
      </c>
      <c r="B357" s="25" t="s">
        <v>1289</v>
      </c>
      <c r="C357" s="71" t="s">
        <v>6356</v>
      </c>
      <c r="D357" s="7" t="s">
        <v>5001</v>
      </c>
      <c r="E357" s="13">
        <v>5000</v>
      </c>
      <c r="F357" s="13">
        <v>7500</v>
      </c>
      <c r="G357" s="14">
        <f t="shared" si="111"/>
        <v>10000</v>
      </c>
      <c r="H357" s="14">
        <f t="shared" si="111"/>
        <v>15000</v>
      </c>
      <c r="I357" s="4">
        <f t="shared" si="112"/>
        <v>10300</v>
      </c>
      <c r="J357" s="4">
        <f t="shared" si="112"/>
        <v>15500</v>
      </c>
    </row>
    <row r="358" spans="1:10" ht="27.6" x14ac:dyDescent="0.25">
      <c r="A358" s="25">
        <v>357</v>
      </c>
      <c r="B358" s="25" t="s">
        <v>1289</v>
      </c>
      <c r="C358" s="71" t="s">
        <v>6354</v>
      </c>
      <c r="D358" s="7" t="s">
        <v>5002</v>
      </c>
      <c r="E358" s="13">
        <v>2500</v>
      </c>
      <c r="F358" s="13">
        <v>5000</v>
      </c>
      <c r="G358" s="14">
        <f t="shared" si="111"/>
        <v>5000</v>
      </c>
      <c r="H358" s="14">
        <f t="shared" si="111"/>
        <v>10000</v>
      </c>
      <c r="I358" s="4">
        <f t="shared" si="112"/>
        <v>5200</v>
      </c>
      <c r="J358" s="4">
        <f t="shared" si="112"/>
        <v>10300</v>
      </c>
    </row>
    <row r="359" spans="1:10" x14ac:dyDescent="0.25">
      <c r="A359" s="25">
        <v>358</v>
      </c>
      <c r="B359" s="25" t="s">
        <v>1289</v>
      </c>
      <c r="C359" s="71" t="s">
        <v>6357</v>
      </c>
      <c r="D359" s="7" t="s">
        <v>5003</v>
      </c>
      <c r="E359" s="13">
        <v>5000</v>
      </c>
      <c r="F359" s="13">
        <v>7500</v>
      </c>
      <c r="G359" s="14">
        <f t="shared" si="111"/>
        <v>10000</v>
      </c>
      <c r="H359" s="14">
        <f t="shared" si="111"/>
        <v>15000</v>
      </c>
      <c r="I359" s="4">
        <f t="shared" si="112"/>
        <v>10300</v>
      </c>
      <c r="J359" s="4">
        <f t="shared" si="112"/>
        <v>15500</v>
      </c>
    </row>
    <row r="360" spans="1:10" x14ac:dyDescent="0.25">
      <c r="A360" s="25">
        <v>359</v>
      </c>
      <c r="B360" s="25" t="s">
        <v>1289</v>
      </c>
      <c r="C360" s="71" t="s">
        <v>6358</v>
      </c>
      <c r="D360" s="7" t="s">
        <v>5004</v>
      </c>
      <c r="E360" s="13">
        <v>5000</v>
      </c>
      <c r="F360" s="13">
        <v>7500</v>
      </c>
      <c r="G360" s="14">
        <f t="shared" si="111"/>
        <v>10000</v>
      </c>
      <c r="H360" s="14">
        <f t="shared" si="111"/>
        <v>15000</v>
      </c>
      <c r="I360" s="4">
        <f t="shared" si="112"/>
        <v>10300</v>
      </c>
      <c r="J360" s="4">
        <f t="shared" si="112"/>
        <v>15500</v>
      </c>
    </row>
    <row r="361" spans="1:10" ht="28.5" customHeight="1" x14ac:dyDescent="0.25">
      <c r="A361" s="25">
        <v>360</v>
      </c>
      <c r="B361" s="25" t="s">
        <v>1290</v>
      </c>
      <c r="C361" s="71"/>
      <c r="D361" s="24" t="s">
        <v>5005</v>
      </c>
      <c r="E361" s="24"/>
      <c r="F361" s="24"/>
      <c r="G361" s="24"/>
      <c r="H361" s="24"/>
      <c r="I361" s="24"/>
      <c r="J361" s="24"/>
    </row>
    <row r="362" spans="1:10" x14ac:dyDescent="0.25">
      <c r="A362" s="25">
        <v>361</v>
      </c>
      <c r="B362" s="25" t="s">
        <v>1290</v>
      </c>
      <c r="C362" s="71"/>
      <c r="D362" s="7" t="s">
        <v>5006</v>
      </c>
      <c r="E362" s="85"/>
      <c r="F362" s="85"/>
      <c r="G362" s="85"/>
      <c r="H362" s="85"/>
      <c r="I362" s="4"/>
      <c r="J362" s="4"/>
    </row>
    <row r="363" spans="1:10" x14ac:dyDescent="0.25">
      <c r="A363" s="25">
        <v>362</v>
      </c>
      <c r="B363" s="25" t="s">
        <v>1289</v>
      </c>
      <c r="C363" s="71" t="s">
        <v>6363</v>
      </c>
      <c r="D363" s="7" t="s">
        <v>5007</v>
      </c>
      <c r="E363" s="13">
        <v>7500</v>
      </c>
      <c r="F363" s="13">
        <v>11000</v>
      </c>
      <c r="G363" s="14">
        <f t="shared" si="111"/>
        <v>15000</v>
      </c>
      <c r="H363" s="14">
        <f t="shared" si="111"/>
        <v>22000</v>
      </c>
      <c r="I363" s="4">
        <f t="shared" si="112"/>
        <v>15500</v>
      </c>
      <c r="J363" s="4">
        <f t="shared" si="112"/>
        <v>22700</v>
      </c>
    </row>
    <row r="364" spans="1:10" x14ac:dyDescent="0.25">
      <c r="A364" s="25">
        <v>363</v>
      </c>
      <c r="B364" s="25" t="s">
        <v>1289</v>
      </c>
      <c r="C364" s="71" t="s">
        <v>6364</v>
      </c>
      <c r="D364" s="7" t="s">
        <v>5008</v>
      </c>
      <c r="E364" s="13">
        <v>7500</v>
      </c>
      <c r="F364" s="13">
        <v>11000</v>
      </c>
      <c r="G364" s="14">
        <f t="shared" si="111"/>
        <v>15000</v>
      </c>
      <c r="H364" s="14">
        <f t="shared" si="111"/>
        <v>22000</v>
      </c>
      <c r="I364" s="4">
        <f t="shared" si="112"/>
        <v>15500</v>
      </c>
      <c r="J364" s="4">
        <f t="shared" si="112"/>
        <v>22700</v>
      </c>
    </row>
    <row r="365" spans="1:10" x14ac:dyDescent="0.25">
      <c r="A365" s="25">
        <v>364</v>
      </c>
      <c r="B365" s="25" t="s">
        <v>1289</v>
      </c>
      <c r="C365" s="71" t="s">
        <v>6366</v>
      </c>
      <c r="D365" s="7" t="s">
        <v>5009</v>
      </c>
      <c r="E365" s="13">
        <v>2500</v>
      </c>
      <c r="F365" s="13">
        <v>5000</v>
      </c>
      <c r="G365" s="14">
        <f t="shared" si="111"/>
        <v>5000</v>
      </c>
      <c r="H365" s="14">
        <f t="shared" si="111"/>
        <v>10000</v>
      </c>
      <c r="I365" s="4">
        <f t="shared" si="112"/>
        <v>5200</v>
      </c>
      <c r="J365" s="4">
        <f t="shared" si="112"/>
        <v>10300</v>
      </c>
    </row>
    <row r="366" spans="1:10" x14ac:dyDescent="0.25">
      <c r="A366" s="25">
        <v>365</v>
      </c>
      <c r="B366" s="25" t="s">
        <v>1289</v>
      </c>
      <c r="C366" s="71" t="s">
        <v>6365</v>
      </c>
      <c r="D366" s="7" t="s">
        <v>5010</v>
      </c>
      <c r="E366" s="13">
        <v>2500</v>
      </c>
      <c r="F366" s="13">
        <v>5000</v>
      </c>
      <c r="G366" s="14">
        <f t="shared" si="111"/>
        <v>5000</v>
      </c>
      <c r="H366" s="14">
        <f t="shared" si="111"/>
        <v>10000</v>
      </c>
      <c r="I366" s="4">
        <f t="shared" si="112"/>
        <v>5200</v>
      </c>
      <c r="J366" s="4">
        <f t="shared" si="112"/>
        <v>10300</v>
      </c>
    </row>
    <row r="367" spans="1:10" ht="31.2" x14ac:dyDescent="0.25">
      <c r="A367" s="25">
        <v>366</v>
      </c>
      <c r="B367" s="25" t="s">
        <v>1290</v>
      </c>
      <c r="C367" s="71"/>
      <c r="D367" s="192" t="s">
        <v>5011</v>
      </c>
      <c r="E367" s="192"/>
      <c r="F367" s="192"/>
      <c r="G367" s="192"/>
      <c r="H367" s="192"/>
      <c r="I367" s="192"/>
      <c r="J367" s="192"/>
    </row>
    <row r="368" spans="1:10" x14ac:dyDescent="0.25">
      <c r="A368" s="25">
        <v>367</v>
      </c>
      <c r="B368" s="25" t="s">
        <v>1289</v>
      </c>
      <c r="C368" s="71">
        <v>238.703</v>
      </c>
      <c r="D368" s="135" t="s">
        <v>5012</v>
      </c>
      <c r="E368" s="136">
        <v>2500</v>
      </c>
      <c r="F368" s="136">
        <v>5000</v>
      </c>
      <c r="G368" s="14">
        <f t="shared" ref="G368:H383" si="113">E368*2</f>
        <v>5000</v>
      </c>
      <c r="H368" s="14">
        <f t="shared" si="113"/>
        <v>10000</v>
      </c>
      <c r="I368" s="4">
        <f t="shared" ref="I368:J383" si="114">ROUND(G368*1.03241, -2)</f>
        <v>5200</v>
      </c>
      <c r="J368" s="4">
        <f t="shared" si="114"/>
        <v>10300</v>
      </c>
    </row>
    <row r="369" spans="1:10" x14ac:dyDescent="0.25">
      <c r="A369" s="25">
        <v>368</v>
      </c>
      <c r="B369" s="25" t="s">
        <v>1289</v>
      </c>
      <c r="C369" s="71">
        <v>238.70500000000001</v>
      </c>
      <c r="D369" s="135" t="s">
        <v>5013</v>
      </c>
      <c r="E369" s="136">
        <v>2500</v>
      </c>
      <c r="F369" s="136">
        <v>5000</v>
      </c>
      <c r="G369" s="14">
        <f t="shared" si="113"/>
        <v>5000</v>
      </c>
      <c r="H369" s="14">
        <f t="shared" si="113"/>
        <v>10000</v>
      </c>
      <c r="I369" s="4">
        <f t="shared" si="114"/>
        <v>5200</v>
      </c>
      <c r="J369" s="4">
        <f t="shared" si="114"/>
        <v>10300</v>
      </c>
    </row>
    <row r="370" spans="1:10" x14ac:dyDescent="0.25">
      <c r="A370" s="25">
        <v>369</v>
      </c>
      <c r="B370" s="25" t="s">
        <v>1289</v>
      </c>
      <c r="C370" s="71">
        <v>238.70699999999999</v>
      </c>
      <c r="D370" s="135" t="s">
        <v>5014</v>
      </c>
      <c r="E370" s="136">
        <v>2500</v>
      </c>
      <c r="F370" s="136">
        <v>5000</v>
      </c>
      <c r="G370" s="14">
        <f t="shared" si="113"/>
        <v>5000</v>
      </c>
      <c r="H370" s="14">
        <f t="shared" si="113"/>
        <v>10000</v>
      </c>
      <c r="I370" s="4">
        <f t="shared" si="114"/>
        <v>5200</v>
      </c>
      <c r="J370" s="4">
        <f t="shared" si="114"/>
        <v>10300</v>
      </c>
    </row>
    <row r="371" spans="1:10" x14ac:dyDescent="0.25">
      <c r="A371" s="25">
        <v>370</v>
      </c>
      <c r="B371" s="25" t="s">
        <v>1289</v>
      </c>
      <c r="C371" s="71">
        <v>238.709</v>
      </c>
      <c r="D371" s="135" t="s">
        <v>5015</v>
      </c>
      <c r="E371" s="136">
        <v>2500</v>
      </c>
      <c r="F371" s="136">
        <v>5000</v>
      </c>
      <c r="G371" s="14">
        <f t="shared" si="113"/>
        <v>5000</v>
      </c>
      <c r="H371" s="14">
        <f t="shared" si="113"/>
        <v>10000</v>
      </c>
      <c r="I371" s="4">
        <f t="shared" si="114"/>
        <v>5200</v>
      </c>
      <c r="J371" s="4">
        <f t="shared" si="114"/>
        <v>10300</v>
      </c>
    </row>
    <row r="372" spans="1:10" x14ac:dyDescent="0.25">
      <c r="A372" s="25">
        <v>371</v>
      </c>
      <c r="B372" s="25" t="s">
        <v>1289</v>
      </c>
      <c r="C372" s="71">
        <v>238.71100000000001</v>
      </c>
      <c r="D372" s="135" t="s">
        <v>5016</v>
      </c>
      <c r="E372" s="136">
        <v>2500</v>
      </c>
      <c r="F372" s="136">
        <v>5000</v>
      </c>
      <c r="G372" s="14">
        <f t="shared" si="113"/>
        <v>5000</v>
      </c>
      <c r="H372" s="14">
        <f t="shared" si="113"/>
        <v>10000</v>
      </c>
      <c r="I372" s="4">
        <f t="shared" si="114"/>
        <v>5200</v>
      </c>
      <c r="J372" s="4">
        <f t="shared" si="114"/>
        <v>10300</v>
      </c>
    </row>
    <row r="373" spans="1:10" x14ac:dyDescent="0.25">
      <c r="A373" s="25">
        <v>372</v>
      </c>
      <c r="B373" s="25" t="s">
        <v>1289</v>
      </c>
      <c r="C373" s="71">
        <v>238.71299999999999</v>
      </c>
      <c r="D373" s="135" t="s">
        <v>5017</v>
      </c>
      <c r="E373" s="136">
        <v>2500</v>
      </c>
      <c r="F373" s="136">
        <v>5000</v>
      </c>
      <c r="G373" s="14">
        <f t="shared" si="113"/>
        <v>5000</v>
      </c>
      <c r="H373" s="14">
        <f t="shared" si="113"/>
        <v>10000</v>
      </c>
      <c r="I373" s="4">
        <f t="shared" si="114"/>
        <v>5200</v>
      </c>
      <c r="J373" s="4">
        <f t="shared" si="114"/>
        <v>10300</v>
      </c>
    </row>
    <row r="374" spans="1:10" x14ac:dyDescent="0.25">
      <c r="A374" s="25">
        <v>373</v>
      </c>
      <c r="B374" s="25" t="s">
        <v>1289</v>
      </c>
      <c r="C374" s="71">
        <v>238.715</v>
      </c>
      <c r="D374" s="135" t="s">
        <v>5018</v>
      </c>
      <c r="E374" s="136">
        <v>2500</v>
      </c>
      <c r="F374" s="136">
        <v>5000</v>
      </c>
      <c r="G374" s="14">
        <f t="shared" si="113"/>
        <v>5000</v>
      </c>
      <c r="H374" s="14">
        <f t="shared" si="113"/>
        <v>10000</v>
      </c>
      <c r="I374" s="4">
        <f t="shared" si="114"/>
        <v>5200</v>
      </c>
      <c r="J374" s="4">
        <f t="shared" si="114"/>
        <v>10300</v>
      </c>
    </row>
    <row r="375" spans="1:10" x14ac:dyDescent="0.25">
      <c r="A375" s="25">
        <v>374</v>
      </c>
      <c r="B375" s="25" t="s">
        <v>1289</v>
      </c>
      <c r="C375" s="71">
        <v>238.71700000000001</v>
      </c>
      <c r="D375" s="135" t="s">
        <v>5019</v>
      </c>
      <c r="E375" s="136">
        <v>2500</v>
      </c>
      <c r="F375" s="136">
        <v>5000</v>
      </c>
      <c r="G375" s="14">
        <f t="shared" si="113"/>
        <v>5000</v>
      </c>
      <c r="H375" s="14">
        <f t="shared" si="113"/>
        <v>10000</v>
      </c>
      <c r="I375" s="4">
        <f t="shared" si="114"/>
        <v>5200</v>
      </c>
      <c r="J375" s="4">
        <f t="shared" si="114"/>
        <v>10300</v>
      </c>
    </row>
    <row r="376" spans="1:10" x14ac:dyDescent="0.25">
      <c r="A376" s="25">
        <v>375</v>
      </c>
      <c r="B376" s="25" t="s">
        <v>1289</v>
      </c>
      <c r="C376" s="71">
        <v>238.721</v>
      </c>
      <c r="D376" s="135" t="s">
        <v>5020</v>
      </c>
      <c r="E376" s="136">
        <v>2500</v>
      </c>
      <c r="F376" s="136">
        <v>5000</v>
      </c>
      <c r="G376" s="14">
        <f t="shared" si="113"/>
        <v>5000</v>
      </c>
      <c r="H376" s="14">
        <f t="shared" si="113"/>
        <v>10000</v>
      </c>
      <c r="I376" s="4">
        <f t="shared" si="114"/>
        <v>5200</v>
      </c>
      <c r="J376" s="4">
        <f t="shared" si="114"/>
        <v>10300</v>
      </c>
    </row>
    <row r="377" spans="1:10" x14ac:dyDescent="0.25">
      <c r="A377" s="25">
        <v>376</v>
      </c>
      <c r="B377" s="25" t="s">
        <v>1289</v>
      </c>
      <c r="C377" s="71">
        <v>238.73099999999999</v>
      </c>
      <c r="D377" s="135" t="s">
        <v>5021</v>
      </c>
      <c r="E377" s="136">
        <v>2500</v>
      </c>
      <c r="F377" s="136">
        <v>5000</v>
      </c>
      <c r="G377" s="14">
        <f t="shared" si="113"/>
        <v>5000</v>
      </c>
      <c r="H377" s="14">
        <f t="shared" si="113"/>
        <v>10000</v>
      </c>
      <c r="I377" s="4">
        <f t="shared" si="114"/>
        <v>5200</v>
      </c>
      <c r="J377" s="4">
        <f t="shared" si="114"/>
        <v>10300</v>
      </c>
    </row>
    <row r="378" spans="1:10" x14ac:dyDescent="0.25">
      <c r="A378" s="25">
        <v>377</v>
      </c>
      <c r="B378" s="25" t="s">
        <v>1289</v>
      </c>
      <c r="C378" s="71">
        <v>238.733</v>
      </c>
      <c r="D378" s="135" t="s">
        <v>5022</v>
      </c>
      <c r="E378" s="136">
        <v>2500</v>
      </c>
      <c r="F378" s="136">
        <v>5000</v>
      </c>
      <c r="G378" s="14">
        <f t="shared" si="113"/>
        <v>5000</v>
      </c>
      <c r="H378" s="14">
        <f t="shared" si="113"/>
        <v>10000</v>
      </c>
      <c r="I378" s="4">
        <f t="shared" si="114"/>
        <v>5200</v>
      </c>
      <c r="J378" s="4">
        <f t="shared" si="114"/>
        <v>10300</v>
      </c>
    </row>
    <row r="379" spans="1:10" x14ac:dyDescent="0.25">
      <c r="A379" s="25">
        <v>378</v>
      </c>
      <c r="B379" s="25" t="s">
        <v>1289</v>
      </c>
      <c r="C379" s="71">
        <v>238.73500000000001</v>
      </c>
      <c r="D379" s="135" t="s">
        <v>5023</v>
      </c>
      <c r="E379" s="136">
        <v>2500</v>
      </c>
      <c r="F379" s="136">
        <v>5000</v>
      </c>
      <c r="G379" s="14">
        <f t="shared" si="113"/>
        <v>5000</v>
      </c>
      <c r="H379" s="14">
        <f t="shared" si="113"/>
        <v>10000</v>
      </c>
      <c r="I379" s="4">
        <f t="shared" si="114"/>
        <v>5200</v>
      </c>
      <c r="J379" s="4">
        <f t="shared" si="114"/>
        <v>10300</v>
      </c>
    </row>
    <row r="380" spans="1:10" x14ac:dyDescent="0.25">
      <c r="A380" s="25">
        <v>379</v>
      </c>
      <c r="B380" s="25" t="s">
        <v>1289</v>
      </c>
      <c r="C380" s="71">
        <v>238.73699999999999</v>
      </c>
      <c r="D380" s="135" t="s">
        <v>5024</v>
      </c>
      <c r="E380" s="136">
        <v>2500</v>
      </c>
      <c r="F380" s="136">
        <v>5000</v>
      </c>
      <c r="G380" s="14">
        <f t="shared" si="113"/>
        <v>5000</v>
      </c>
      <c r="H380" s="14">
        <f t="shared" si="113"/>
        <v>10000</v>
      </c>
      <c r="I380" s="4">
        <f t="shared" si="114"/>
        <v>5200</v>
      </c>
      <c r="J380" s="4">
        <f t="shared" si="114"/>
        <v>10300</v>
      </c>
    </row>
    <row r="381" spans="1:10" x14ac:dyDescent="0.25">
      <c r="A381" s="25">
        <v>380</v>
      </c>
      <c r="B381" s="25" t="s">
        <v>1289</v>
      </c>
      <c r="C381" s="71">
        <v>238.74100000000001</v>
      </c>
      <c r="D381" s="135" t="s">
        <v>5025</v>
      </c>
      <c r="E381" s="136">
        <v>2500</v>
      </c>
      <c r="F381" s="136">
        <v>5000</v>
      </c>
      <c r="G381" s="14">
        <f t="shared" si="113"/>
        <v>5000</v>
      </c>
      <c r="H381" s="14">
        <f t="shared" si="113"/>
        <v>10000</v>
      </c>
      <c r="I381" s="4">
        <f t="shared" si="114"/>
        <v>5200</v>
      </c>
      <c r="J381" s="4">
        <f t="shared" si="114"/>
        <v>10300</v>
      </c>
    </row>
    <row r="382" spans="1:10" x14ac:dyDescent="0.25">
      <c r="A382" s="25">
        <v>381</v>
      </c>
      <c r="B382" s="25" t="s">
        <v>1289</v>
      </c>
      <c r="C382" s="71">
        <v>238.751</v>
      </c>
      <c r="D382" s="135" t="s">
        <v>5026</v>
      </c>
      <c r="E382" s="136">
        <v>2500</v>
      </c>
      <c r="F382" s="136">
        <v>5000</v>
      </c>
      <c r="G382" s="14">
        <f t="shared" si="113"/>
        <v>5000</v>
      </c>
      <c r="H382" s="14">
        <f t="shared" si="113"/>
        <v>10000</v>
      </c>
      <c r="I382" s="4">
        <f t="shared" si="114"/>
        <v>5200</v>
      </c>
      <c r="J382" s="4">
        <f t="shared" si="114"/>
        <v>10300</v>
      </c>
    </row>
    <row r="383" spans="1:10" x14ac:dyDescent="0.25">
      <c r="A383" s="25">
        <v>382</v>
      </c>
      <c r="B383" s="25" t="s">
        <v>1289</v>
      </c>
      <c r="C383" s="71">
        <v>238.75299999999999</v>
      </c>
      <c r="D383" s="135" t="s">
        <v>5027</v>
      </c>
      <c r="E383" s="136">
        <v>1000</v>
      </c>
      <c r="F383" s="136">
        <v>2000</v>
      </c>
      <c r="G383" s="14">
        <f t="shared" si="113"/>
        <v>2000</v>
      </c>
      <c r="H383" s="14">
        <f t="shared" si="113"/>
        <v>4000</v>
      </c>
      <c r="I383" s="4">
        <f t="shared" si="114"/>
        <v>2100</v>
      </c>
      <c r="J383" s="4">
        <f t="shared" si="114"/>
        <v>4100</v>
      </c>
    </row>
    <row r="384" spans="1:10" ht="141" x14ac:dyDescent="0.25">
      <c r="A384" s="25">
        <v>383</v>
      </c>
      <c r="B384" s="25" t="s">
        <v>1290</v>
      </c>
      <c r="C384" s="71"/>
      <c r="D384" s="7" t="s">
        <v>5028</v>
      </c>
      <c r="E384" s="7"/>
      <c r="F384" s="7"/>
      <c r="G384" s="7"/>
      <c r="H384" s="7"/>
      <c r="I384" s="7"/>
      <c r="J384" s="7"/>
    </row>
    <row r="385" spans="1:10" ht="69" x14ac:dyDescent="0.25">
      <c r="A385" s="25">
        <v>384</v>
      </c>
      <c r="B385" s="25" t="s">
        <v>1290</v>
      </c>
      <c r="C385" s="71"/>
      <c r="D385" s="7" t="s">
        <v>5029</v>
      </c>
      <c r="E385" s="7"/>
      <c r="F385" s="7"/>
      <c r="G385" s="7"/>
      <c r="H385" s="7"/>
      <c r="I385" s="7"/>
      <c r="J385" s="7"/>
    </row>
    <row r="386" spans="1:10" ht="69" x14ac:dyDescent="0.25">
      <c r="A386" s="25">
        <v>385</v>
      </c>
      <c r="B386" s="25" t="s">
        <v>1290</v>
      </c>
      <c r="C386" s="71"/>
      <c r="D386" s="7" t="s">
        <v>5030</v>
      </c>
      <c r="E386" s="7"/>
      <c r="F386" s="7"/>
      <c r="G386" s="7"/>
      <c r="H386" s="7"/>
      <c r="I386" s="7"/>
      <c r="J386" s="7"/>
    </row>
    <row r="387" spans="1:10" ht="69" x14ac:dyDescent="0.25">
      <c r="A387" s="25">
        <v>386</v>
      </c>
      <c r="B387" s="25" t="s">
        <v>1290</v>
      </c>
      <c r="C387" s="71"/>
      <c r="D387" s="7" t="s">
        <v>5031</v>
      </c>
      <c r="E387" s="7"/>
      <c r="F387" s="7"/>
      <c r="G387" s="7"/>
      <c r="H387" s="7"/>
      <c r="I387" s="7"/>
      <c r="J387" s="7"/>
    </row>
    <row r="388" spans="1:10" ht="99.6" x14ac:dyDescent="0.25">
      <c r="A388" s="25">
        <v>387</v>
      </c>
      <c r="B388" s="25" t="s">
        <v>1290</v>
      </c>
      <c r="C388" s="71"/>
      <c r="D388" s="7" t="s">
        <v>5032</v>
      </c>
      <c r="E388" s="7"/>
      <c r="F388" s="7"/>
      <c r="G388" s="7"/>
      <c r="H388" s="7"/>
      <c r="I388" s="7"/>
      <c r="J388" s="7"/>
    </row>
    <row r="389" spans="1:10" ht="96.6" x14ac:dyDescent="0.25">
      <c r="A389" s="25">
        <v>388</v>
      </c>
      <c r="B389" s="25" t="s">
        <v>1290</v>
      </c>
      <c r="C389" s="71"/>
      <c r="D389" s="7" t="s">
        <v>5033</v>
      </c>
      <c r="E389" s="7"/>
      <c r="F389" s="7"/>
      <c r="G389" s="7"/>
      <c r="H389" s="7"/>
      <c r="I389" s="7"/>
      <c r="J389" s="7"/>
    </row>
    <row r="390" spans="1:10" ht="37.799999999999997" x14ac:dyDescent="0.25">
      <c r="A390" s="25">
        <v>389</v>
      </c>
      <c r="B390" s="25" t="s">
        <v>1290</v>
      </c>
      <c r="C390" s="71"/>
      <c r="D390" s="87" t="s">
        <v>4696</v>
      </c>
      <c r="E390" s="65"/>
      <c r="F390" s="65"/>
      <c r="G390" s="65"/>
      <c r="H390" s="65"/>
      <c r="I390" s="25"/>
      <c r="J390" s="25"/>
    </row>
  </sheetData>
  <autoFilter ref="B1:B390" xr:uid="{975019FF-6E10-46FE-887A-C389DF671F87}"/>
  <pageMargins left="0.7" right="0.7" top="0.75" bottom="0.75" header="0.3" footer="0.3"/>
  <pageSetup scale="62" fitToHeight="0" orientation="landscape" verticalDpi="598"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263F4-F17B-4CDD-88B1-D0D1A169B730}">
  <dimension ref="A1:J82"/>
  <sheetViews>
    <sheetView topLeftCell="C1" workbookViewId="0">
      <pane ySplit="1" topLeftCell="A2" activePane="bottomLeft" state="frozen"/>
      <selection activeCell="C1" sqref="C1"/>
      <selection pane="bottomLeft" activeCell="D3" sqref="D3"/>
    </sheetView>
  </sheetViews>
  <sheetFormatPr defaultColWidth="9.21875" defaultRowHeight="13.8" x14ac:dyDescent="0.25"/>
  <cols>
    <col min="1" max="2" width="0" style="1" hidden="1" customWidth="1"/>
    <col min="3" max="3" width="18.6640625" style="84" customWidth="1"/>
    <col min="4" max="4" width="90.6640625" style="1" customWidth="1"/>
    <col min="5" max="5" width="10.44140625" style="10" customWidth="1"/>
    <col min="6" max="6" width="12.21875" style="10" customWidth="1"/>
    <col min="7" max="7" width="13.5546875" style="10" customWidth="1"/>
    <col min="8" max="8" width="15" style="10" customWidth="1"/>
    <col min="9" max="9" width="12.44140625" style="1" customWidth="1"/>
    <col min="10" max="10" width="13.44140625" style="1" customWidth="1"/>
    <col min="11" max="16384" width="9.21875" style="1"/>
  </cols>
  <sheetData>
    <row r="1" spans="1:10" ht="41.4" x14ac:dyDescent="0.25">
      <c r="A1" s="218" t="s">
        <v>502</v>
      </c>
      <c r="B1" s="218" t="s">
        <v>508</v>
      </c>
      <c r="C1" s="219" t="s">
        <v>420</v>
      </c>
      <c r="D1" s="220" t="s">
        <v>121</v>
      </c>
      <c r="E1" s="221" t="s">
        <v>423</v>
      </c>
      <c r="F1" s="221" t="s">
        <v>424</v>
      </c>
      <c r="G1" s="221" t="s">
        <v>421</v>
      </c>
      <c r="H1" s="221" t="s">
        <v>422</v>
      </c>
      <c r="I1" s="221" t="s">
        <v>425</v>
      </c>
      <c r="J1" s="221" t="s">
        <v>426</v>
      </c>
    </row>
    <row r="2" spans="1:10" ht="15.6" x14ac:dyDescent="0.25">
      <c r="A2" s="25">
        <v>1</v>
      </c>
      <c r="B2" s="25" t="s">
        <v>1290</v>
      </c>
      <c r="C2" s="71"/>
      <c r="D2" s="24" t="s">
        <v>1102</v>
      </c>
      <c r="E2" s="24"/>
      <c r="F2" s="24"/>
      <c r="G2" s="24"/>
      <c r="H2" s="24"/>
      <c r="I2" s="25"/>
      <c r="J2" s="25"/>
    </row>
    <row r="3" spans="1:10" x14ac:dyDescent="0.25">
      <c r="A3" s="25">
        <v>2</v>
      </c>
      <c r="B3" s="25" t="s">
        <v>1289</v>
      </c>
      <c r="C3" s="71" t="s">
        <v>1464</v>
      </c>
      <c r="D3" s="7" t="s">
        <v>1103</v>
      </c>
      <c r="E3" s="46">
        <v>7500</v>
      </c>
      <c r="F3" s="46">
        <v>11000</v>
      </c>
      <c r="G3" s="60">
        <f>E3*2</f>
        <v>15000</v>
      </c>
      <c r="H3" s="60">
        <f>F3*2</f>
        <v>22000</v>
      </c>
      <c r="I3" s="53">
        <f>ROUND(G3*1.03241, -2)</f>
        <v>15500</v>
      </c>
      <c r="J3" s="54">
        <f>ROUND(H3*1.03241, -2)</f>
        <v>22700</v>
      </c>
    </row>
    <row r="4" spans="1:10" x14ac:dyDescent="0.25">
      <c r="A4" s="25">
        <v>3</v>
      </c>
      <c r="B4" s="25" t="s">
        <v>1290</v>
      </c>
      <c r="C4" s="71"/>
      <c r="D4" s="7" t="s">
        <v>1104</v>
      </c>
      <c r="E4" s="8"/>
      <c r="F4" s="8"/>
      <c r="G4" s="8"/>
      <c r="H4" s="8"/>
      <c r="I4" s="4"/>
      <c r="J4" s="4"/>
    </row>
    <row r="5" spans="1:10" x14ac:dyDescent="0.25">
      <c r="A5" s="25">
        <v>4</v>
      </c>
      <c r="B5" s="25" t="s">
        <v>1289</v>
      </c>
      <c r="C5" s="71" t="s">
        <v>1465</v>
      </c>
      <c r="D5" s="7" t="s">
        <v>1105</v>
      </c>
      <c r="E5" s="13">
        <v>2500</v>
      </c>
      <c r="F5" s="13">
        <v>5000</v>
      </c>
      <c r="G5" s="14">
        <f t="shared" ref="G5:H75" si="0">E5*2</f>
        <v>5000</v>
      </c>
      <c r="H5" s="14">
        <f t="shared" si="0"/>
        <v>10000</v>
      </c>
      <c r="I5" s="4">
        <f t="shared" ref="I5:J75" si="1">ROUND(G5*1.03241, -2)</f>
        <v>5200</v>
      </c>
      <c r="J5" s="4">
        <f t="shared" si="1"/>
        <v>10300</v>
      </c>
    </row>
    <row r="6" spans="1:10" x14ac:dyDescent="0.25">
      <c r="A6" s="25">
        <v>5</v>
      </c>
      <c r="B6" s="25" t="s">
        <v>1289</v>
      </c>
      <c r="C6" s="71" t="s">
        <v>1466</v>
      </c>
      <c r="D6" s="7" t="s">
        <v>1106</v>
      </c>
      <c r="E6" s="13">
        <v>2500</v>
      </c>
      <c r="F6" s="13">
        <v>5000</v>
      </c>
      <c r="G6" s="14">
        <f t="shared" si="0"/>
        <v>5000</v>
      </c>
      <c r="H6" s="14">
        <f t="shared" si="0"/>
        <v>10000</v>
      </c>
      <c r="I6" s="4">
        <f t="shared" si="1"/>
        <v>5200</v>
      </c>
      <c r="J6" s="4">
        <f t="shared" si="1"/>
        <v>10300</v>
      </c>
    </row>
    <row r="7" spans="1:10" ht="27.6" x14ac:dyDescent="0.25">
      <c r="A7" s="25">
        <v>6</v>
      </c>
      <c r="B7" s="25" t="s">
        <v>1289</v>
      </c>
      <c r="C7" s="71" t="s">
        <v>1467</v>
      </c>
      <c r="D7" s="7" t="s">
        <v>1107</v>
      </c>
      <c r="E7" s="13">
        <v>2500</v>
      </c>
      <c r="F7" s="13">
        <v>5000</v>
      </c>
      <c r="G7" s="14">
        <f t="shared" si="0"/>
        <v>5000</v>
      </c>
      <c r="H7" s="14">
        <f t="shared" si="0"/>
        <v>10000</v>
      </c>
      <c r="I7" s="4">
        <f t="shared" si="1"/>
        <v>5200</v>
      </c>
      <c r="J7" s="4">
        <f t="shared" si="1"/>
        <v>10300</v>
      </c>
    </row>
    <row r="8" spans="1:10" x14ac:dyDescent="0.25">
      <c r="A8" s="25">
        <v>7</v>
      </c>
      <c r="B8" s="25" t="s">
        <v>1290</v>
      </c>
      <c r="C8" s="71"/>
      <c r="D8" s="7" t="s">
        <v>1108</v>
      </c>
      <c r="E8" s="8"/>
      <c r="F8" s="8"/>
      <c r="G8" s="8"/>
      <c r="H8" s="8"/>
      <c r="I8" s="4"/>
      <c r="J8" s="4"/>
    </row>
    <row r="9" spans="1:10" x14ac:dyDescent="0.25">
      <c r="A9" s="25">
        <v>8</v>
      </c>
      <c r="B9" s="25" t="s">
        <v>1289</v>
      </c>
      <c r="C9" s="71" t="s">
        <v>1468</v>
      </c>
      <c r="D9" s="7" t="s">
        <v>1109</v>
      </c>
      <c r="E9" s="13">
        <v>2500</v>
      </c>
      <c r="F9" s="13">
        <v>5000</v>
      </c>
      <c r="G9" s="14">
        <f t="shared" si="0"/>
        <v>5000</v>
      </c>
      <c r="H9" s="14">
        <f t="shared" si="0"/>
        <v>10000</v>
      </c>
      <c r="I9" s="4">
        <f t="shared" si="1"/>
        <v>5200</v>
      </c>
      <c r="J9" s="4">
        <f t="shared" si="1"/>
        <v>10300</v>
      </c>
    </row>
    <row r="10" spans="1:10" x14ac:dyDescent="0.25">
      <c r="A10" s="25">
        <v>9</v>
      </c>
      <c r="B10" s="25" t="s">
        <v>1289</v>
      </c>
      <c r="C10" s="71" t="s">
        <v>1469</v>
      </c>
      <c r="D10" s="7" t="s">
        <v>1110</v>
      </c>
      <c r="E10" s="13">
        <v>2500</v>
      </c>
      <c r="F10" s="13">
        <v>5000</v>
      </c>
      <c r="G10" s="14">
        <f t="shared" si="0"/>
        <v>5000</v>
      </c>
      <c r="H10" s="14">
        <f t="shared" si="0"/>
        <v>10000</v>
      </c>
      <c r="I10" s="4">
        <f t="shared" si="1"/>
        <v>5200</v>
      </c>
      <c r="J10" s="4">
        <f t="shared" si="1"/>
        <v>10300</v>
      </c>
    </row>
    <row r="11" spans="1:10" x14ac:dyDescent="0.25">
      <c r="A11" s="25">
        <v>10</v>
      </c>
      <c r="B11" s="25" t="s">
        <v>1289</v>
      </c>
      <c r="C11" s="71" t="s">
        <v>1470</v>
      </c>
      <c r="D11" s="7" t="s">
        <v>1111</v>
      </c>
      <c r="E11" s="13">
        <v>2500</v>
      </c>
      <c r="F11" s="13">
        <v>5000</v>
      </c>
      <c r="G11" s="14">
        <f t="shared" si="0"/>
        <v>5000</v>
      </c>
      <c r="H11" s="14">
        <f t="shared" si="0"/>
        <v>10000</v>
      </c>
      <c r="I11" s="4">
        <f t="shared" si="1"/>
        <v>5200</v>
      </c>
      <c r="J11" s="4">
        <f t="shared" si="1"/>
        <v>10300</v>
      </c>
    </row>
    <row r="12" spans="1:10" ht="27.6" x14ac:dyDescent="0.25">
      <c r="A12" s="25">
        <v>11</v>
      </c>
      <c r="B12" s="25" t="s">
        <v>1289</v>
      </c>
      <c r="C12" s="71" t="s">
        <v>1471</v>
      </c>
      <c r="D12" s="7" t="s">
        <v>1112</v>
      </c>
      <c r="E12" s="13">
        <v>2500</v>
      </c>
      <c r="F12" s="13">
        <v>5000</v>
      </c>
      <c r="G12" s="14">
        <f t="shared" si="0"/>
        <v>5000</v>
      </c>
      <c r="H12" s="14">
        <f t="shared" si="0"/>
        <v>10000</v>
      </c>
      <c r="I12" s="4">
        <f t="shared" si="1"/>
        <v>5200</v>
      </c>
      <c r="J12" s="4">
        <f t="shared" si="1"/>
        <v>10300</v>
      </c>
    </row>
    <row r="13" spans="1:10" ht="27.6" x14ac:dyDescent="0.25">
      <c r="A13" s="25">
        <v>12</v>
      </c>
      <c r="B13" s="25" t="s">
        <v>1289</v>
      </c>
      <c r="C13" s="71" t="s">
        <v>1472</v>
      </c>
      <c r="D13" s="7" t="s">
        <v>1113</v>
      </c>
      <c r="E13" s="13">
        <v>2500</v>
      </c>
      <c r="F13" s="13">
        <v>5000</v>
      </c>
      <c r="G13" s="14">
        <f t="shared" si="0"/>
        <v>5000</v>
      </c>
      <c r="H13" s="14">
        <f t="shared" si="0"/>
        <v>10000</v>
      </c>
      <c r="I13" s="4">
        <f t="shared" si="1"/>
        <v>5200</v>
      </c>
      <c r="J13" s="4">
        <f t="shared" si="1"/>
        <v>10300</v>
      </c>
    </row>
    <row r="14" spans="1:10" x14ac:dyDescent="0.25">
      <c r="A14" s="25">
        <v>13</v>
      </c>
      <c r="B14" s="25" t="s">
        <v>1289</v>
      </c>
      <c r="C14" s="71" t="s">
        <v>1473</v>
      </c>
      <c r="D14" s="7" t="s">
        <v>1114</v>
      </c>
      <c r="E14" s="13">
        <v>2500</v>
      </c>
      <c r="F14" s="13">
        <v>5000</v>
      </c>
      <c r="G14" s="14">
        <f t="shared" si="0"/>
        <v>5000</v>
      </c>
      <c r="H14" s="14">
        <f t="shared" si="0"/>
        <v>10000</v>
      </c>
      <c r="I14" s="4">
        <f t="shared" si="1"/>
        <v>5200</v>
      </c>
      <c r="J14" s="4">
        <f t="shared" si="1"/>
        <v>10300</v>
      </c>
    </row>
    <row r="15" spans="1:10" ht="41.4" x14ac:dyDescent="0.25">
      <c r="A15" s="25">
        <v>14</v>
      </c>
      <c r="B15" s="25" t="s">
        <v>1289</v>
      </c>
      <c r="C15" s="71" t="s">
        <v>1474</v>
      </c>
      <c r="D15" s="7" t="s">
        <v>1115</v>
      </c>
      <c r="E15" s="13">
        <v>3000</v>
      </c>
      <c r="F15" s="13">
        <v>6000</v>
      </c>
      <c r="G15" s="14">
        <f t="shared" si="0"/>
        <v>6000</v>
      </c>
      <c r="H15" s="14">
        <f t="shared" si="0"/>
        <v>12000</v>
      </c>
      <c r="I15" s="4">
        <f t="shared" si="1"/>
        <v>6200</v>
      </c>
      <c r="J15" s="4">
        <f t="shared" si="1"/>
        <v>12400</v>
      </c>
    </row>
    <row r="16" spans="1:10" x14ac:dyDescent="0.25">
      <c r="A16" s="25">
        <v>15</v>
      </c>
      <c r="B16" s="25" t="s">
        <v>1290</v>
      </c>
      <c r="C16" s="71"/>
      <c r="D16" s="7" t="s">
        <v>1116</v>
      </c>
      <c r="E16" s="8"/>
      <c r="F16" s="8"/>
      <c r="G16" s="8"/>
      <c r="H16" s="8"/>
      <c r="I16" s="4"/>
      <c r="J16" s="4"/>
    </row>
    <row r="17" spans="1:10" x14ac:dyDescent="0.25">
      <c r="A17" s="25">
        <v>16</v>
      </c>
      <c r="B17" s="25" t="s">
        <v>1289</v>
      </c>
      <c r="C17" s="71" t="s">
        <v>1477</v>
      </c>
      <c r="D17" s="7" t="s">
        <v>1117</v>
      </c>
      <c r="E17" s="13">
        <v>2500</v>
      </c>
      <c r="F17" s="13">
        <v>5000</v>
      </c>
      <c r="G17" s="14">
        <f t="shared" si="0"/>
        <v>5000</v>
      </c>
      <c r="H17" s="14">
        <f t="shared" si="0"/>
        <v>10000</v>
      </c>
      <c r="I17" s="4">
        <f t="shared" si="1"/>
        <v>5200</v>
      </c>
      <c r="J17" s="4">
        <f t="shared" si="1"/>
        <v>10300</v>
      </c>
    </row>
    <row r="18" spans="1:10" x14ac:dyDescent="0.25">
      <c r="A18" s="25">
        <v>17</v>
      </c>
      <c r="B18" s="25" t="s">
        <v>1289</v>
      </c>
      <c r="C18" s="71" t="s">
        <v>1478</v>
      </c>
      <c r="D18" s="7" t="s">
        <v>1118</v>
      </c>
      <c r="E18" s="13">
        <v>2500</v>
      </c>
      <c r="F18" s="13">
        <v>5000</v>
      </c>
      <c r="G18" s="14">
        <f t="shared" si="0"/>
        <v>5000</v>
      </c>
      <c r="H18" s="14">
        <f t="shared" si="0"/>
        <v>10000</v>
      </c>
      <c r="I18" s="4">
        <f t="shared" si="1"/>
        <v>5200</v>
      </c>
      <c r="J18" s="4">
        <f t="shared" si="1"/>
        <v>10300</v>
      </c>
    </row>
    <row r="19" spans="1:10" x14ac:dyDescent="0.25">
      <c r="A19" s="25">
        <v>18</v>
      </c>
      <c r="B19" s="25" t="s">
        <v>1289</v>
      </c>
      <c r="C19" s="71" t="s">
        <v>1479</v>
      </c>
      <c r="D19" s="7" t="s">
        <v>1119</v>
      </c>
      <c r="E19" s="13">
        <v>2500</v>
      </c>
      <c r="F19" s="13">
        <v>5000</v>
      </c>
      <c r="G19" s="14">
        <f t="shared" si="0"/>
        <v>5000</v>
      </c>
      <c r="H19" s="14">
        <f t="shared" si="0"/>
        <v>10000</v>
      </c>
      <c r="I19" s="4">
        <f t="shared" si="1"/>
        <v>5200</v>
      </c>
      <c r="J19" s="4">
        <f t="shared" si="1"/>
        <v>10300</v>
      </c>
    </row>
    <row r="20" spans="1:10" x14ac:dyDescent="0.25">
      <c r="A20" s="25">
        <v>19</v>
      </c>
      <c r="B20" s="25" t="s">
        <v>1290</v>
      </c>
      <c r="C20" s="71"/>
      <c r="D20" s="7" t="s">
        <v>1120</v>
      </c>
      <c r="E20" s="8"/>
      <c r="F20" s="8"/>
      <c r="G20" s="8"/>
      <c r="H20" s="8"/>
      <c r="I20" s="4"/>
      <c r="J20" s="4"/>
    </row>
    <row r="21" spans="1:10" x14ac:dyDescent="0.25">
      <c r="A21" s="25">
        <v>20</v>
      </c>
      <c r="B21" s="25" t="s">
        <v>1289</v>
      </c>
      <c r="C21" s="71" t="s">
        <v>1480</v>
      </c>
      <c r="D21" s="7" t="s">
        <v>1121</v>
      </c>
      <c r="E21" s="13">
        <v>3000</v>
      </c>
      <c r="F21" s="13">
        <v>6000</v>
      </c>
      <c r="G21" s="14">
        <f t="shared" si="0"/>
        <v>6000</v>
      </c>
      <c r="H21" s="14">
        <f t="shared" si="0"/>
        <v>12000</v>
      </c>
      <c r="I21" s="4">
        <f t="shared" si="1"/>
        <v>6200</v>
      </c>
      <c r="J21" s="4">
        <f t="shared" si="1"/>
        <v>12400</v>
      </c>
    </row>
    <row r="22" spans="1:10" x14ac:dyDescent="0.25">
      <c r="A22" s="25">
        <v>21</v>
      </c>
      <c r="B22" s="25" t="s">
        <v>1289</v>
      </c>
      <c r="C22" s="71" t="s">
        <v>1481</v>
      </c>
      <c r="D22" s="7" t="s">
        <v>1122</v>
      </c>
      <c r="E22" s="13">
        <v>3000</v>
      </c>
      <c r="F22" s="13">
        <v>6000</v>
      </c>
      <c r="G22" s="14">
        <f t="shared" si="0"/>
        <v>6000</v>
      </c>
      <c r="H22" s="14">
        <f t="shared" si="0"/>
        <v>12000</v>
      </c>
      <c r="I22" s="4">
        <f t="shared" si="1"/>
        <v>6200</v>
      </c>
      <c r="J22" s="4">
        <f t="shared" si="1"/>
        <v>12400</v>
      </c>
    </row>
    <row r="23" spans="1:10" x14ac:dyDescent="0.25">
      <c r="A23" s="25">
        <v>22</v>
      </c>
      <c r="B23" s="25" t="s">
        <v>1289</v>
      </c>
      <c r="C23" s="71" t="s">
        <v>1482</v>
      </c>
      <c r="D23" s="7" t="s">
        <v>1123</v>
      </c>
      <c r="E23" s="13">
        <v>3000</v>
      </c>
      <c r="F23" s="13">
        <v>6000</v>
      </c>
      <c r="G23" s="14">
        <f t="shared" si="0"/>
        <v>6000</v>
      </c>
      <c r="H23" s="14">
        <f t="shared" si="0"/>
        <v>12000</v>
      </c>
      <c r="I23" s="4">
        <f t="shared" si="1"/>
        <v>6200</v>
      </c>
      <c r="J23" s="4">
        <f t="shared" si="1"/>
        <v>12400</v>
      </c>
    </row>
    <row r="24" spans="1:10" ht="27.6" x14ac:dyDescent="0.25">
      <c r="A24" s="25">
        <v>23</v>
      </c>
      <c r="B24" s="25" t="s">
        <v>1290</v>
      </c>
      <c r="C24" s="71"/>
      <c r="D24" s="7" t="s">
        <v>1124</v>
      </c>
      <c r="E24" s="8"/>
      <c r="F24" s="8"/>
      <c r="G24" s="8"/>
      <c r="H24" s="8"/>
      <c r="I24" s="4"/>
      <c r="J24" s="4"/>
    </row>
    <row r="25" spans="1:10" x14ac:dyDescent="0.25">
      <c r="A25" s="25">
        <v>24</v>
      </c>
      <c r="B25" s="25" t="s">
        <v>1289</v>
      </c>
      <c r="C25" s="71" t="s">
        <v>1483</v>
      </c>
      <c r="D25" s="7" t="s">
        <v>1125</v>
      </c>
      <c r="E25" s="13">
        <v>2500</v>
      </c>
      <c r="F25" s="13">
        <v>5000</v>
      </c>
      <c r="G25" s="14">
        <f t="shared" si="0"/>
        <v>5000</v>
      </c>
      <c r="H25" s="14">
        <f t="shared" si="0"/>
        <v>10000</v>
      </c>
      <c r="I25" s="4">
        <f t="shared" si="1"/>
        <v>5200</v>
      </c>
      <c r="J25" s="4">
        <f t="shared" si="1"/>
        <v>10300</v>
      </c>
    </row>
    <row r="26" spans="1:10" x14ac:dyDescent="0.25">
      <c r="A26" s="25">
        <v>25</v>
      </c>
      <c r="B26" s="25" t="s">
        <v>1289</v>
      </c>
      <c r="C26" s="71" t="s">
        <v>1484</v>
      </c>
      <c r="D26" s="7" t="s">
        <v>1126</v>
      </c>
      <c r="E26" s="13">
        <v>2500</v>
      </c>
      <c r="F26" s="13">
        <v>5000</v>
      </c>
      <c r="G26" s="14">
        <f t="shared" si="0"/>
        <v>5000</v>
      </c>
      <c r="H26" s="14">
        <f t="shared" si="0"/>
        <v>10000</v>
      </c>
      <c r="I26" s="4">
        <f t="shared" si="1"/>
        <v>5200</v>
      </c>
      <c r="J26" s="4">
        <f t="shared" si="1"/>
        <v>10300</v>
      </c>
    </row>
    <row r="27" spans="1:10" x14ac:dyDescent="0.25">
      <c r="A27" s="25">
        <v>26</v>
      </c>
      <c r="B27" s="25" t="s">
        <v>1289</v>
      </c>
      <c r="C27" s="71" t="s">
        <v>1485</v>
      </c>
      <c r="D27" s="7" t="s">
        <v>1127</v>
      </c>
      <c r="E27" s="13">
        <v>2500</v>
      </c>
      <c r="F27" s="13">
        <v>5000</v>
      </c>
      <c r="G27" s="14">
        <f t="shared" si="0"/>
        <v>5000</v>
      </c>
      <c r="H27" s="14">
        <f t="shared" si="0"/>
        <v>10000</v>
      </c>
      <c r="I27" s="4">
        <f t="shared" si="1"/>
        <v>5200</v>
      </c>
      <c r="J27" s="4">
        <f t="shared" si="1"/>
        <v>10300</v>
      </c>
    </row>
    <row r="28" spans="1:10" ht="27.6" x14ac:dyDescent="0.25">
      <c r="A28" s="25">
        <v>27</v>
      </c>
      <c r="B28" s="25" t="s">
        <v>1289</v>
      </c>
      <c r="C28" s="71" t="s">
        <v>1475</v>
      </c>
      <c r="D28" s="7" t="s">
        <v>1128</v>
      </c>
      <c r="E28" s="13">
        <v>3500</v>
      </c>
      <c r="F28" s="13">
        <v>7000</v>
      </c>
      <c r="G28" s="14">
        <f t="shared" si="0"/>
        <v>7000</v>
      </c>
      <c r="H28" s="14">
        <f t="shared" si="0"/>
        <v>14000</v>
      </c>
      <c r="I28" s="4">
        <f t="shared" si="1"/>
        <v>7200</v>
      </c>
      <c r="J28" s="4">
        <f t="shared" si="1"/>
        <v>14500</v>
      </c>
    </row>
    <row r="29" spans="1:10" x14ac:dyDescent="0.25">
      <c r="A29" s="25">
        <v>28</v>
      </c>
      <c r="B29" s="25" t="s">
        <v>1289</v>
      </c>
      <c r="C29" s="71" t="s">
        <v>1476</v>
      </c>
      <c r="D29" s="7" t="s">
        <v>1129</v>
      </c>
      <c r="E29" s="13">
        <v>2500</v>
      </c>
      <c r="F29" s="13">
        <v>5000</v>
      </c>
      <c r="G29" s="14">
        <f t="shared" si="0"/>
        <v>5000</v>
      </c>
      <c r="H29" s="14">
        <f t="shared" si="0"/>
        <v>10000</v>
      </c>
      <c r="I29" s="4">
        <f t="shared" si="1"/>
        <v>5200</v>
      </c>
      <c r="J29" s="4">
        <f t="shared" si="1"/>
        <v>10300</v>
      </c>
    </row>
    <row r="30" spans="1:10" x14ac:dyDescent="0.25">
      <c r="A30" s="25">
        <v>29</v>
      </c>
      <c r="B30" s="25" t="s">
        <v>1289</v>
      </c>
      <c r="C30" s="71">
        <v>239.10300000000001</v>
      </c>
      <c r="D30" s="7" t="s">
        <v>1130</v>
      </c>
      <c r="E30" s="13">
        <v>5000</v>
      </c>
      <c r="F30" s="13">
        <v>7500</v>
      </c>
      <c r="G30" s="14">
        <f t="shared" si="0"/>
        <v>10000</v>
      </c>
      <c r="H30" s="14">
        <f t="shared" si="0"/>
        <v>15000</v>
      </c>
      <c r="I30" s="4">
        <f t="shared" si="1"/>
        <v>10300</v>
      </c>
      <c r="J30" s="4">
        <f t="shared" si="1"/>
        <v>15500</v>
      </c>
    </row>
    <row r="31" spans="1:10" x14ac:dyDescent="0.25">
      <c r="A31" s="25">
        <v>30</v>
      </c>
      <c r="B31" s="25" t="s">
        <v>1290</v>
      </c>
      <c r="C31" s="71"/>
      <c r="D31" s="7" t="s">
        <v>1131</v>
      </c>
      <c r="E31" s="8"/>
      <c r="F31" s="8"/>
      <c r="G31" s="8"/>
      <c r="H31" s="8"/>
      <c r="I31" s="4"/>
      <c r="J31" s="4"/>
    </row>
    <row r="32" spans="1:10" x14ac:dyDescent="0.25">
      <c r="A32" s="25">
        <v>31</v>
      </c>
      <c r="B32" s="25" t="s">
        <v>1289</v>
      </c>
      <c r="C32" s="71" t="s">
        <v>1486</v>
      </c>
      <c r="D32" s="7" t="s">
        <v>1132</v>
      </c>
      <c r="E32" s="13">
        <v>4000</v>
      </c>
      <c r="F32" s="13">
        <v>7500</v>
      </c>
      <c r="G32" s="14">
        <f t="shared" si="0"/>
        <v>8000</v>
      </c>
      <c r="H32" s="14">
        <f t="shared" si="0"/>
        <v>15000</v>
      </c>
      <c r="I32" s="4">
        <f t="shared" si="1"/>
        <v>8300</v>
      </c>
      <c r="J32" s="4">
        <f t="shared" si="1"/>
        <v>15500</v>
      </c>
    </row>
    <row r="33" spans="1:10" x14ac:dyDescent="0.25">
      <c r="A33" s="25">
        <v>32</v>
      </c>
      <c r="B33" s="25" t="s">
        <v>1289</v>
      </c>
      <c r="C33" s="71" t="s">
        <v>1487</v>
      </c>
      <c r="D33" s="7" t="s">
        <v>1133</v>
      </c>
      <c r="E33" s="13">
        <v>2500</v>
      </c>
      <c r="F33" s="13">
        <v>5000</v>
      </c>
      <c r="G33" s="14">
        <f t="shared" si="0"/>
        <v>5000</v>
      </c>
      <c r="H33" s="14">
        <f t="shared" si="0"/>
        <v>10000</v>
      </c>
      <c r="I33" s="4">
        <f t="shared" si="1"/>
        <v>5200</v>
      </c>
      <c r="J33" s="4">
        <f t="shared" si="1"/>
        <v>10300</v>
      </c>
    </row>
    <row r="34" spans="1:10" x14ac:dyDescent="0.25">
      <c r="A34" s="25">
        <v>33</v>
      </c>
      <c r="B34" s="25" t="s">
        <v>1289</v>
      </c>
      <c r="C34" s="71" t="s">
        <v>1488</v>
      </c>
      <c r="D34" s="7" t="s">
        <v>1134</v>
      </c>
      <c r="E34" s="13">
        <v>2500</v>
      </c>
      <c r="F34" s="13">
        <v>5000</v>
      </c>
      <c r="G34" s="14">
        <f t="shared" si="0"/>
        <v>5000</v>
      </c>
      <c r="H34" s="14">
        <f t="shared" si="0"/>
        <v>10000</v>
      </c>
      <c r="I34" s="4">
        <f t="shared" si="1"/>
        <v>5200</v>
      </c>
      <c r="J34" s="4">
        <f t="shared" si="1"/>
        <v>10300</v>
      </c>
    </row>
    <row r="35" spans="1:10" x14ac:dyDescent="0.25">
      <c r="A35" s="25">
        <v>34</v>
      </c>
      <c r="B35" s="25" t="s">
        <v>1289</v>
      </c>
      <c r="C35" s="71" t="s">
        <v>1489</v>
      </c>
      <c r="D35" s="7" t="s">
        <v>1135</v>
      </c>
      <c r="E35" s="13">
        <v>1000</v>
      </c>
      <c r="F35" s="13">
        <v>2000</v>
      </c>
      <c r="G35" s="14">
        <f t="shared" si="0"/>
        <v>2000</v>
      </c>
      <c r="H35" s="14">
        <f t="shared" si="0"/>
        <v>4000</v>
      </c>
      <c r="I35" s="4">
        <f t="shared" si="1"/>
        <v>2100</v>
      </c>
      <c r="J35" s="4">
        <f t="shared" si="1"/>
        <v>4100</v>
      </c>
    </row>
    <row r="36" spans="1:10" x14ac:dyDescent="0.25">
      <c r="A36" s="25">
        <v>35</v>
      </c>
      <c r="B36" s="25" t="s">
        <v>1289</v>
      </c>
      <c r="C36" s="71" t="s">
        <v>1490</v>
      </c>
      <c r="D36" s="7" t="s">
        <v>1136</v>
      </c>
      <c r="E36" s="13">
        <v>1000</v>
      </c>
      <c r="F36" s="13">
        <v>2000</v>
      </c>
      <c r="G36" s="14">
        <f t="shared" si="0"/>
        <v>2000</v>
      </c>
      <c r="H36" s="14">
        <f t="shared" si="0"/>
        <v>4000</v>
      </c>
      <c r="I36" s="4">
        <f t="shared" si="1"/>
        <v>2100</v>
      </c>
      <c r="J36" s="4">
        <f t="shared" si="1"/>
        <v>4100</v>
      </c>
    </row>
    <row r="37" spans="1:10" x14ac:dyDescent="0.25">
      <c r="A37" s="25">
        <v>36</v>
      </c>
      <c r="B37" s="25" t="s">
        <v>1289</v>
      </c>
      <c r="C37" s="71" t="s">
        <v>1491</v>
      </c>
      <c r="D37" s="7" t="s">
        <v>1137</v>
      </c>
      <c r="E37" s="13">
        <v>1000</v>
      </c>
      <c r="F37" s="13">
        <v>2000</v>
      </c>
      <c r="G37" s="14">
        <f t="shared" si="0"/>
        <v>2000</v>
      </c>
      <c r="H37" s="14">
        <f t="shared" si="0"/>
        <v>4000</v>
      </c>
      <c r="I37" s="4">
        <f t="shared" si="1"/>
        <v>2100</v>
      </c>
      <c r="J37" s="4">
        <f t="shared" si="1"/>
        <v>4100</v>
      </c>
    </row>
    <row r="38" spans="1:10" x14ac:dyDescent="0.25">
      <c r="A38" s="25">
        <v>37</v>
      </c>
      <c r="B38" s="25" t="s">
        <v>1289</v>
      </c>
      <c r="C38" s="71" t="s">
        <v>1492</v>
      </c>
      <c r="D38" s="7" t="s">
        <v>1138</v>
      </c>
      <c r="E38" s="13">
        <v>1000</v>
      </c>
      <c r="F38" s="13">
        <v>2000</v>
      </c>
      <c r="G38" s="14">
        <f t="shared" si="0"/>
        <v>2000</v>
      </c>
      <c r="H38" s="14">
        <f t="shared" si="0"/>
        <v>4000</v>
      </c>
      <c r="I38" s="4">
        <f t="shared" si="1"/>
        <v>2100</v>
      </c>
      <c r="J38" s="4">
        <f t="shared" si="1"/>
        <v>4100</v>
      </c>
    </row>
    <row r="39" spans="1:10" ht="15.6" x14ac:dyDescent="0.25">
      <c r="A39" s="25">
        <v>38</v>
      </c>
      <c r="B39" s="25" t="s">
        <v>1290</v>
      </c>
      <c r="C39" s="71"/>
      <c r="D39" s="24" t="s">
        <v>1139</v>
      </c>
      <c r="E39" s="24"/>
      <c r="F39" s="24"/>
      <c r="G39" s="24"/>
      <c r="H39" s="24"/>
      <c r="I39" s="24"/>
      <c r="J39" s="24"/>
    </row>
    <row r="40" spans="1:10" x14ac:dyDescent="0.25">
      <c r="A40" s="25">
        <v>39</v>
      </c>
      <c r="B40" s="25" t="s">
        <v>1290</v>
      </c>
      <c r="C40" s="71"/>
      <c r="D40" s="7" t="s">
        <v>1140</v>
      </c>
      <c r="E40" s="8"/>
      <c r="F40" s="8"/>
      <c r="G40" s="8"/>
      <c r="H40" s="8"/>
      <c r="I40" s="4"/>
      <c r="J40" s="4"/>
    </row>
    <row r="41" spans="1:10" x14ac:dyDescent="0.25">
      <c r="A41" s="25">
        <v>40</v>
      </c>
      <c r="B41" s="25" t="s">
        <v>1290</v>
      </c>
      <c r="C41" s="71"/>
      <c r="D41" s="7" t="s">
        <v>1141</v>
      </c>
      <c r="E41" s="8"/>
      <c r="F41" s="8"/>
      <c r="G41" s="8"/>
      <c r="H41" s="8"/>
      <c r="I41" s="4"/>
      <c r="J41" s="4"/>
    </row>
    <row r="42" spans="1:10" x14ac:dyDescent="0.25">
      <c r="A42" s="25">
        <v>41</v>
      </c>
      <c r="B42" s="25" t="s">
        <v>1289</v>
      </c>
      <c r="C42" s="71" t="s">
        <v>1493</v>
      </c>
      <c r="D42" s="7" t="s">
        <v>1142</v>
      </c>
      <c r="E42" s="13">
        <v>5000</v>
      </c>
      <c r="F42" s="13">
        <v>7500</v>
      </c>
      <c r="G42" s="14">
        <f t="shared" si="0"/>
        <v>10000</v>
      </c>
      <c r="H42" s="14">
        <f t="shared" si="0"/>
        <v>15000</v>
      </c>
      <c r="I42" s="4">
        <f t="shared" si="1"/>
        <v>10300</v>
      </c>
      <c r="J42" s="4">
        <f t="shared" si="1"/>
        <v>15500</v>
      </c>
    </row>
    <row r="43" spans="1:10" x14ac:dyDescent="0.25">
      <c r="A43" s="25">
        <v>42</v>
      </c>
      <c r="B43" s="25" t="s">
        <v>1289</v>
      </c>
      <c r="C43" s="71" t="s">
        <v>1495</v>
      </c>
      <c r="D43" s="7" t="s">
        <v>1143</v>
      </c>
      <c r="E43" s="13">
        <v>1000</v>
      </c>
      <c r="F43" s="13">
        <v>2000</v>
      </c>
      <c r="G43" s="14">
        <f t="shared" si="0"/>
        <v>2000</v>
      </c>
      <c r="H43" s="14">
        <f t="shared" si="0"/>
        <v>4000</v>
      </c>
      <c r="I43" s="4">
        <f t="shared" si="1"/>
        <v>2100</v>
      </c>
      <c r="J43" s="4">
        <f t="shared" si="1"/>
        <v>4100</v>
      </c>
    </row>
    <row r="44" spans="1:10" x14ac:dyDescent="0.25">
      <c r="A44" s="25">
        <v>43</v>
      </c>
      <c r="B44" s="25" t="s">
        <v>1289</v>
      </c>
      <c r="C44" s="71" t="s">
        <v>1494</v>
      </c>
      <c r="D44" s="7" t="s">
        <v>1144</v>
      </c>
      <c r="E44" s="13">
        <v>2500</v>
      </c>
      <c r="F44" s="13">
        <v>5000</v>
      </c>
      <c r="G44" s="14">
        <f t="shared" si="0"/>
        <v>5000</v>
      </c>
      <c r="H44" s="14">
        <f t="shared" si="0"/>
        <v>10000</v>
      </c>
      <c r="I44" s="4">
        <f t="shared" si="1"/>
        <v>5200</v>
      </c>
      <c r="J44" s="4">
        <f t="shared" si="1"/>
        <v>10300</v>
      </c>
    </row>
    <row r="45" spans="1:10" x14ac:dyDescent="0.25">
      <c r="A45" s="25">
        <v>44</v>
      </c>
      <c r="B45" s="25" t="s">
        <v>1289</v>
      </c>
      <c r="C45" s="71" t="s">
        <v>1496</v>
      </c>
      <c r="D45" s="7" t="s">
        <v>1145</v>
      </c>
      <c r="E45" s="13">
        <v>1000</v>
      </c>
      <c r="F45" s="13">
        <v>2000</v>
      </c>
      <c r="G45" s="14">
        <f t="shared" si="0"/>
        <v>2000</v>
      </c>
      <c r="H45" s="14">
        <f t="shared" si="0"/>
        <v>4000</v>
      </c>
      <c r="I45" s="4">
        <f t="shared" si="1"/>
        <v>2100</v>
      </c>
      <c r="J45" s="4">
        <f t="shared" si="1"/>
        <v>4100</v>
      </c>
    </row>
    <row r="46" spans="1:10" x14ac:dyDescent="0.25">
      <c r="A46" s="25">
        <v>45</v>
      </c>
      <c r="B46" s="25" t="s">
        <v>1290</v>
      </c>
      <c r="C46" s="71"/>
      <c r="D46" s="7" t="s">
        <v>1146</v>
      </c>
      <c r="E46" s="8"/>
      <c r="F46" s="8"/>
      <c r="G46" s="8"/>
      <c r="H46" s="8"/>
      <c r="I46" s="4"/>
      <c r="J46" s="4"/>
    </row>
    <row r="47" spans="1:10" x14ac:dyDescent="0.25">
      <c r="A47" s="25">
        <v>46</v>
      </c>
      <c r="B47" s="25" t="s">
        <v>1289</v>
      </c>
      <c r="C47" s="71" t="s">
        <v>1497</v>
      </c>
      <c r="D47" s="7" t="s">
        <v>1147</v>
      </c>
      <c r="E47" s="13">
        <v>2500</v>
      </c>
      <c r="F47" s="13">
        <v>5000</v>
      </c>
      <c r="G47" s="14">
        <f t="shared" si="0"/>
        <v>5000</v>
      </c>
      <c r="H47" s="14">
        <f t="shared" si="0"/>
        <v>10000</v>
      </c>
      <c r="I47" s="4">
        <f t="shared" si="1"/>
        <v>5200</v>
      </c>
      <c r="J47" s="4">
        <f t="shared" si="1"/>
        <v>10300</v>
      </c>
    </row>
    <row r="48" spans="1:10" x14ac:dyDescent="0.25">
      <c r="A48" s="25">
        <v>47</v>
      </c>
      <c r="B48" s="25" t="s">
        <v>1289</v>
      </c>
      <c r="C48" s="71" t="s">
        <v>1498</v>
      </c>
      <c r="D48" s="7" t="s">
        <v>1148</v>
      </c>
      <c r="E48" s="13">
        <v>1000</v>
      </c>
      <c r="F48" s="13">
        <v>2000</v>
      </c>
      <c r="G48" s="14">
        <f t="shared" si="0"/>
        <v>2000</v>
      </c>
      <c r="H48" s="14">
        <f t="shared" si="0"/>
        <v>4000</v>
      </c>
      <c r="I48" s="4">
        <f t="shared" si="1"/>
        <v>2100</v>
      </c>
      <c r="J48" s="4">
        <f t="shared" si="1"/>
        <v>4100</v>
      </c>
    </row>
    <row r="49" spans="1:10" x14ac:dyDescent="0.25">
      <c r="A49" s="25">
        <v>48</v>
      </c>
      <c r="B49" s="25" t="s">
        <v>1289</v>
      </c>
      <c r="C49" s="71" t="s">
        <v>1499</v>
      </c>
      <c r="D49" s="7"/>
      <c r="E49" s="13">
        <v>2500</v>
      </c>
      <c r="F49" s="13">
        <v>5000</v>
      </c>
      <c r="G49" s="14">
        <f t="shared" ref="G49:G50" si="2">E49*2</f>
        <v>5000</v>
      </c>
      <c r="H49" s="14">
        <f t="shared" ref="H49:H50" si="3">F49*2</f>
        <v>10000</v>
      </c>
      <c r="I49" s="4">
        <f t="shared" ref="I49:I50" si="4">ROUND(G49*1.03241, -2)</f>
        <v>5200</v>
      </c>
      <c r="J49" s="4">
        <f t="shared" ref="J49:J50" si="5">ROUND(H49*1.03241, -2)</f>
        <v>10300</v>
      </c>
    </row>
    <row r="50" spans="1:10" x14ac:dyDescent="0.25">
      <c r="A50" s="25">
        <v>49</v>
      </c>
      <c r="B50" s="25" t="s">
        <v>1289</v>
      </c>
      <c r="C50" s="71" t="s">
        <v>1500</v>
      </c>
      <c r="D50" s="7"/>
      <c r="E50" s="13">
        <v>1000</v>
      </c>
      <c r="F50" s="13">
        <v>2000</v>
      </c>
      <c r="G50" s="14">
        <f t="shared" si="2"/>
        <v>2000</v>
      </c>
      <c r="H50" s="14">
        <f t="shared" si="3"/>
        <v>4000</v>
      </c>
      <c r="I50" s="4">
        <f t="shared" si="4"/>
        <v>2100</v>
      </c>
      <c r="J50" s="4">
        <f t="shared" si="5"/>
        <v>4100</v>
      </c>
    </row>
    <row r="51" spans="1:10" x14ac:dyDescent="0.25">
      <c r="A51" s="25">
        <v>50</v>
      </c>
      <c r="B51" s="25" t="s">
        <v>1290</v>
      </c>
      <c r="C51" s="71"/>
      <c r="D51" s="7" t="s">
        <v>1149</v>
      </c>
      <c r="E51" s="8"/>
      <c r="F51" s="8"/>
      <c r="G51" s="8"/>
      <c r="H51" s="8"/>
      <c r="I51" s="4"/>
      <c r="J51" s="4"/>
    </row>
    <row r="52" spans="1:10" x14ac:dyDescent="0.25">
      <c r="A52" s="25">
        <v>51</v>
      </c>
      <c r="B52" s="25" t="s">
        <v>1289</v>
      </c>
      <c r="C52" s="71" t="s">
        <v>1501</v>
      </c>
      <c r="D52" s="7" t="s">
        <v>1150</v>
      </c>
      <c r="E52" s="13">
        <v>2500</v>
      </c>
      <c r="F52" s="13">
        <v>5000</v>
      </c>
      <c r="G52" s="14">
        <f t="shared" si="0"/>
        <v>5000</v>
      </c>
      <c r="H52" s="14">
        <f t="shared" si="0"/>
        <v>10000</v>
      </c>
      <c r="I52" s="4">
        <f t="shared" si="1"/>
        <v>5200</v>
      </c>
      <c r="J52" s="4">
        <f t="shared" si="1"/>
        <v>10300</v>
      </c>
    </row>
    <row r="53" spans="1:10" x14ac:dyDescent="0.25">
      <c r="A53" s="25">
        <v>52</v>
      </c>
      <c r="B53" s="25" t="s">
        <v>1289</v>
      </c>
      <c r="C53" s="71" t="s">
        <v>1502</v>
      </c>
      <c r="D53" s="7" t="s">
        <v>1151</v>
      </c>
      <c r="E53" s="13">
        <v>1000</v>
      </c>
      <c r="F53" s="13">
        <v>1000</v>
      </c>
      <c r="G53" s="14">
        <f t="shared" si="0"/>
        <v>2000</v>
      </c>
      <c r="H53" s="14">
        <f t="shared" si="0"/>
        <v>2000</v>
      </c>
      <c r="I53" s="4">
        <f t="shared" si="1"/>
        <v>2100</v>
      </c>
      <c r="J53" s="4">
        <f t="shared" si="1"/>
        <v>2100</v>
      </c>
    </row>
    <row r="54" spans="1:10" x14ac:dyDescent="0.25">
      <c r="A54" s="25">
        <v>53</v>
      </c>
      <c r="B54" s="25" t="s">
        <v>1290</v>
      </c>
      <c r="C54" s="71"/>
      <c r="D54" s="7" t="s">
        <v>1152</v>
      </c>
      <c r="E54" s="8"/>
      <c r="F54" s="8"/>
      <c r="G54" s="8"/>
      <c r="H54" s="8"/>
      <c r="I54" s="4"/>
      <c r="J54" s="4"/>
    </row>
    <row r="55" spans="1:10" x14ac:dyDescent="0.25">
      <c r="A55" s="25">
        <v>54</v>
      </c>
      <c r="B55" s="25" t="s">
        <v>1289</v>
      </c>
      <c r="C55" s="71" t="s">
        <v>1503</v>
      </c>
      <c r="D55" s="7" t="s">
        <v>1153</v>
      </c>
      <c r="E55" s="13">
        <v>2500</v>
      </c>
      <c r="F55" s="13">
        <v>5000</v>
      </c>
      <c r="G55" s="14">
        <f t="shared" si="0"/>
        <v>5000</v>
      </c>
      <c r="H55" s="14">
        <f t="shared" si="0"/>
        <v>10000</v>
      </c>
      <c r="I55" s="4">
        <f t="shared" si="1"/>
        <v>5200</v>
      </c>
      <c r="J55" s="4">
        <f t="shared" si="1"/>
        <v>10300</v>
      </c>
    </row>
    <row r="56" spans="1:10" x14ac:dyDescent="0.25">
      <c r="A56" s="25">
        <v>55</v>
      </c>
      <c r="B56" s="25" t="s">
        <v>1289</v>
      </c>
      <c r="C56" s="71" t="s">
        <v>1504</v>
      </c>
      <c r="D56" s="7" t="s">
        <v>1154</v>
      </c>
      <c r="E56" s="13">
        <v>1000</v>
      </c>
      <c r="F56" s="13">
        <v>2000</v>
      </c>
      <c r="G56" s="14">
        <f t="shared" si="0"/>
        <v>2000</v>
      </c>
      <c r="H56" s="14">
        <f t="shared" si="0"/>
        <v>4000</v>
      </c>
      <c r="I56" s="4">
        <f t="shared" si="1"/>
        <v>2100</v>
      </c>
      <c r="J56" s="4">
        <f t="shared" si="1"/>
        <v>4100</v>
      </c>
    </row>
    <row r="57" spans="1:10" ht="28.5" customHeight="1" x14ac:dyDescent="0.25">
      <c r="A57" s="25">
        <v>56</v>
      </c>
      <c r="B57" s="25" t="s">
        <v>1290</v>
      </c>
      <c r="C57" s="71"/>
      <c r="D57" s="24" t="s">
        <v>1155</v>
      </c>
      <c r="E57" s="24"/>
      <c r="F57" s="24"/>
      <c r="G57" s="24"/>
      <c r="H57" s="24"/>
      <c r="I57" s="24"/>
      <c r="J57" s="24"/>
    </row>
    <row r="58" spans="1:10" x14ac:dyDescent="0.25">
      <c r="A58" s="25">
        <v>57</v>
      </c>
      <c r="B58" s="25" t="s">
        <v>1290</v>
      </c>
      <c r="C58" s="71"/>
      <c r="D58" s="7" t="s">
        <v>1156</v>
      </c>
      <c r="E58" s="8"/>
      <c r="F58" s="8"/>
      <c r="G58" s="8"/>
      <c r="H58" s="8"/>
      <c r="I58" s="8"/>
      <c r="J58" s="8"/>
    </row>
    <row r="59" spans="1:10" ht="27.6" x14ac:dyDescent="0.25">
      <c r="A59" s="25">
        <v>58</v>
      </c>
      <c r="B59" s="25" t="s">
        <v>1289</v>
      </c>
      <c r="C59" s="71" t="s">
        <v>1505</v>
      </c>
      <c r="D59" s="7" t="s">
        <v>1157</v>
      </c>
      <c r="E59" s="13">
        <v>2500</v>
      </c>
      <c r="F59" s="13">
        <v>5000</v>
      </c>
      <c r="G59" s="14">
        <f t="shared" si="0"/>
        <v>5000</v>
      </c>
      <c r="H59" s="14">
        <f t="shared" si="0"/>
        <v>10000</v>
      </c>
      <c r="I59" s="4">
        <f t="shared" si="1"/>
        <v>5200</v>
      </c>
      <c r="J59" s="4">
        <f t="shared" si="1"/>
        <v>10300</v>
      </c>
    </row>
    <row r="60" spans="1:10" ht="27.6" x14ac:dyDescent="0.25">
      <c r="A60" s="25">
        <v>59</v>
      </c>
      <c r="B60" s="25" t="s">
        <v>1289</v>
      </c>
      <c r="C60" s="71" t="s">
        <v>1506</v>
      </c>
      <c r="D60" s="7" t="s">
        <v>1158</v>
      </c>
      <c r="E60" s="13">
        <v>5000</v>
      </c>
      <c r="F60" s="13">
        <v>7500</v>
      </c>
      <c r="G60" s="14">
        <f t="shared" si="0"/>
        <v>10000</v>
      </c>
      <c r="H60" s="14">
        <f t="shared" si="0"/>
        <v>15000</v>
      </c>
      <c r="I60" s="4">
        <f t="shared" si="1"/>
        <v>10300</v>
      </c>
      <c r="J60" s="4">
        <f t="shared" si="1"/>
        <v>15500</v>
      </c>
    </row>
    <row r="61" spans="1:10" ht="41.4" x14ac:dyDescent="0.25">
      <c r="A61" s="25">
        <v>60</v>
      </c>
      <c r="B61" s="25" t="s">
        <v>1289</v>
      </c>
      <c r="C61" s="71" t="s">
        <v>1507</v>
      </c>
      <c r="D61" s="7" t="s">
        <v>1159</v>
      </c>
      <c r="E61" s="13">
        <v>2500</v>
      </c>
      <c r="F61" s="13">
        <v>5000</v>
      </c>
      <c r="G61" s="14">
        <f t="shared" si="0"/>
        <v>5000</v>
      </c>
      <c r="H61" s="14">
        <f t="shared" si="0"/>
        <v>10000</v>
      </c>
      <c r="I61" s="4">
        <f t="shared" si="1"/>
        <v>5200</v>
      </c>
      <c r="J61" s="4">
        <f t="shared" si="1"/>
        <v>10300</v>
      </c>
    </row>
    <row r="62" spans="1:10" x14ac:dyDescent="0.25">
      <c r="A62" s="25">
        <v>61</v>
      </c>
      <c r="B62" s="25" t="s">
        <v>1289</v>
      </c>
      <c r="C62" s="71" t="s">
        <v>1508</v>
      </c>
      <c r="D62" s="7" t="s">
        <v>1160</v>
      </c>
      <c r="E62" s="13">
        <v>2500</v>
      </c>
      <c r="F62" s="13">
        <v>5000</v>
      </c>
      <c r="G62" s="14">
        <f t="shared" si="0"/>
        <v>5000</v>
      </c>
      <c r="H62" s="14">
        <f t="shared" si="0"/>
        <v>10000</v>
      </c>
      <c r="I62" s="4">
        <f t="shared" si="1"/>
        <v>5200</v>
      </c>
      <c r="J62" s="4">
        <f t="shared" si="1"/>
        <v>10300</v>
      </c>
    </row>
    <row r="63" spans="1:10" x14ac:dyDescent="0.25">
      <c r="A63" s="25">
        <v>62</v>
      </c>
      <c r="B63" s="25" t="s">
        <v>1289</v>
      </c>
      <c r="C63" s="71" t="s">
        <v>1509</v>
      </c>
      <c r="D63" s="7" t="s">
        <v>1161</v>
      </c>
      <c r="E63" s="13">
        <v>1000</v>
      </c>
      <c r="F63" s="13">
        <v>1000</v>
      </c>
      <c r="G63" s="14">
        <f t="shared" si="0"/>
        <v>2000</v>
      </c>
      <c r="H63" s="14">
        <f t="shared" si="0"/>
        <v>2000</v>
      </c>
      <c r="I63" s="4">
        <f t="shared" si="1"/>
        <v>2100</v>
      </c>
      <c r="J63" s="4">
        <f t="shared" si="1"/>
        <v>2100</v>
      </c>
    </row>
    <row r="64" spans="1:10" x14ac:dyDescent="0.25">
      <c r="A64" s="25">
        <v>63</v>
      </c>
      <c r="B64" s="25" t="s">
        <v>1289</v>
      </c>
      <c r="C64" s="71" t="s">
        <v>1516</v>
      </c>
      <c r="D64" s="7" t="s">
        <v>1162</v>
      </c>
      <c r="E64" s="13">
        <v>2500</v>
      </c>
      <c r="F64" s="13">
        <v>5000</v>
      </c>
      <c r="G64" s="14">
        <f t="shared" si="0"/>
        <v>5000</v>
      </c>
      <c r="H64" s="14">
        <f t="shared" si="0"/>
        <v>10000</v>
      </c>
      <c r="I64" s="4">
        <f t="shared" si="1"/>
        <v>5200</v>
      </c>
      <c r="J64" s="4">
        <f t="shared" si="1"/>
        <v>10300</v>
      </c>
    </row>
    <row r="65" spans="1:10" x14ac:dyDescent="0.25">
      <c r="A65" s="25">
        <v>64</v>
      </c>
      <c r="B65" s="25" t="s">
        <v>1289</v>
      </c>
      <c r="C65" s="71" t="s">
        <v>1517</v>
      </c>
      <c r="D65" s="7"/>
      <c r="E65" s="13">
        <v>2500</v>
      </c>
      <c r="F65" s="13">
        <v>5000</v>
      </c>
      <c r="G65" s="14">
        <f t="shared" ref="G65:G67" si="6">E65*2</f>
        <v>5000</v>
      </c>
      <c r="H65" s="14">
        <f t="shared" ref="H65:H67" si="7">F65*2</f>
        <v>10000</v>
      </c>
      <c r="I65" s="4">
        <f t="shared" ref="I65:I67" si="8">ROUND(G65*1.03241, -2)</f>
        <v>5200</v>
      </c>
      <c r="J65" s="4">
        <f t="shared" ref="J65:J67" si="9">ROUND(H65*1.03241, -2)</f>
        <v>10300</v>
      </c>
    </row>
    <row r="66" spans="1:10" x14ac:dyDescent="0.25">
      <c r="A66" s="25">
        <v>65</v>
      </c>
      <c r="B66" s="25" t="s">
        <v>1289</v>
      </c>
      <c r="C66" s="71" t="s">
        <v>1518</v>
      </c>
      <c r="D66" s="7"/>
      <c r="E66" s="13">
        <v>2500</v>
      </c>
      <c r="F66" s="13">
        <v>5000</v>
      </c>
      <c r="G66" s="14">
        <f t="shared" si="6"/>
        <v>5000</v>
      </c>
      <c r="H66" s="14">
        <f t="shared" si="7"/>
        <v>10000</v>
      </c>
      <c r="I66" s="4">
        <f t="shared" si="8"/>
        <v>5200</v>
      </c>
      <c r="J66" s="4">
        <f t="shared" si="9"/>
        <v>10300</v>
      </c>
    </row>
    <row r="67" spans="1:10" x14ac:dyDescent="0.25">
      <c r="A67" s="25">
        <v>66</v>
      </c>
      <c r="B67" s="25" t="s">
        <v>1289</v>
      </c>
      <c r="C67" s="71" t="s">
        <v>1519</v>
      </c>
      <c r="D67" s="7"/>
      <c r="E67" s="13">
        <v>2500</v>
      </c>
      <c r="F67" s="13">
        <v>5000</v>
      </c>
      <c r="G67" s="14">
        <f t="shared" si="6"/>
        <v>5000</v>
      </c>
      <c r="H67" s="14">
        <f t="shared" si="7"/>
        <v>10000</v>
      </c>
      <c r="I67" s="4">
        <f t="shared" si="8"/>
        <v>5200</v>
      </c>
      <c r="J67" s="4">
        <f t="shared" si="9"/>
        <v>10300</v>
      </c>
    </row>
    <row r="68" spans="1:10" x14ac:dyDescent="0.25">
      <c r="A68" s="25">
        <v>67</v>
      </c>
      <c r="B68" s="25" t="s">
        <v>1289</v>
      </c>
      <c r="C68" s="71" t="s">
        <v>1520</v>
      </c>
      <c r="D68" s="7" t="s">
        <v>1163</v>
      </c>
      <c r="E68" s="13">
        <v>1000</v>
      </c>
      <c r="F68" s="13">
        <v>2000</v>
      </c>
      <c r="G68" s="14">
        <f t="shared" si="0"/>
        <v>2000</v>
      </c>
      <c r="H68" s="14">
        <f t="shared" si="0"/>
        <v>4000</v>
      </c>
      <c r="I68" s="4">
        <f t="shared" si="1"/>
        <v>2100</v>
      </c>
      <c r="J68" s="4">
        <f t="shared" si="1"/>
        <v>4100</v>
      </c>
    </row>
    <row r="69" spans="1:10" x14ac:dyDescent="0.25">
      <c r="A69" s="25">
        <v>68</v>
      </c>
      <c r="B69" s="25" t="s">
        <v>1289</v>
      </c>
      <c r="C69" s="71" t="s">
        <v>1521</v>
      </c>
      <c r="D69" s="7"/>
      <c r="E69" s="13">
        <v>1000</v>
      </c>
      <c r="F69" s="13">
        <v>2000</v>
      </c>
      <c r="G69" s="14">
        <f t="shared" ref="G69:G71" si="10">E69*2</f>
        <v>2000</v>
      </c>
      <c r="H69" s="14">
        <f t="shared" ref="H69:H71" si="11">F69*2</f>
        <v>4000</v>
      </c>
      <c r="I69" s="4">
        <f t="shared" ref="I69:I71" si="12">ROUND(G69*1.03241, -2)</f>
        <v>2100</v>
      </c>
      <c r="J69" s="4">
        <f t="shared" ref="J69:J71" si="13">ROUND(H69*1.03241, -2)</f>
        <v>4100</v>
      </c>
    </row>
    <row r="70" spans="1:10" x14ac:dyDescent="0.25">
      <c r="A70" s="25">
        <v>69</v>
      </c>
      <c r="B70" s="25" t="s">
        <v>1289</v>
      </c>
      <c r="C70" s="71" t="s">
        <v>1522</v>
      </c>
      <c r="D70" s="7"/>
      <c r="E70" s="13">
        <v>1000</v>
      </c>
      <c r="F70" s="13">
        <v>2000</v>
      </c>
      <c r="G70" s="14">
        <f t="shared" si="10"/>
        <v>2000</v>
      </c>
      <c r="H70" s="14">
        <f t="shared" si="11"/>
        <v>4000</v>
      </c>
      <c r="I70" s="4">
        <f t="shared" si="12"/>
        <v>2100</v>
      </c>
      <c r="J70" s="4">
        <f t="shared" si="13"/>
        <v>4100</v>
      </c>
    </row>
    <row r="71" spans="1:10" x14ac:dyDescent="0.25">
      <c r="A71" s="25">
        <v>70</v>
      </c>
      <c r="B71" s="25" t="s">
        <v>1289</v>
      </c>
      <c r="C71" s="71" t="s">
        <v>1523</v>
      </c>
      <c r="D71" s="7"/>
      <c r="E71" s="13">
        <v>1000</v>
      </c>
      <c r="F71" s="13">
        <v>2000</v>
      </c>
      <c r="G71" s="14">
        <f t="shared" si="10"/>
        <v>2000</v>
      </c>
      <c r="H71" s="14">
        <f t="shared" si="11"/>
        <v>4000</v>
      </c>
      <c r="I71" s="4">
        <f t="shared" si="12"/>
        <v>2100</v>
      </c>
      <c r="J71" s="4">
        <f t="shared" si="13"/>
        <v>4100</v>
      </c>
    </row>
    <row r="72" spans="1:10" ht="27.6" x14ac:dyDescent="0.25">
      <c r="A72" s="25">
        <v>71</v>
      </c>
      <c r="B72" s="25" t="s">
        <v>1289</v>
      </c>
      <c r="C72" s="71" t="s">
        <v>1515</v>
      </c>
      <c r="D72" s="7" t="s">
        <v>1164</v>
      </c>
      <c r="E72" s="13">
        <v>4000</v>
      </c>
      <c r="F72" s="13">
        <v>7500</v>
      </c>
      <c r="G72" s="14">
        <f t="shared" si="0"/>
        <v>8000</v>
      </c>
      <c r="H72" s="14">
        <f t="shared" si="0"/>
        <v>15000</v>
      </c>
      <c r="I72" s="4">
        <f t="shared" si="1"/>
        <v>8300</v>
      </c>
      <c r="J72" s="4">
        <f t="shared" si="1"/>
        <v>15500</v>
      </c>
    </row>
    <row r="73" spans="1:10" x14ac:dyDescent="0.25">
      <c r="A73" s="25">
        <v>72</v>
      </c>
      <c r="B73" s="25" t="s">
        <v>1290</v>
      </c>
      <c r="C73" s="71"/>
      <c r="D73" s="7" t="s">
        <v>1165</v>
      </c>
      <c r="E73" s="8"/>
      <c r="F73" s="8"/>
      <c r="G73" s="8"/>
      <c r="H73" s="8"/>
      <c r="I73" s="8"/>
      <c r="J73" s="8"/>
    </row>
    <row r="74" spans="1:10" x14ac:dyDescent="0.25">
      <c r="A74" s="25">
        <v>73</v>
      </c>
      <c r="B74" s="25" t="s">
        <v>1289</v>
      </c>
      <c r="C74" s="71" t="s">
        <v>1510</v>
      </c>
      <c r="D74" s="7" t="s">
        <v>1166</v>
      </c>
      <c r="E74" s="13">
        <v>2500</v>
      </c>
      <c r="F74" s="13">
        <v>5000</v>
      </c>
      <c r="G74" s="14">
        <f t="shared" si="0"/>
        <v>5000</v>
      </c>
      <c r="H74" s="14">
        <f t="shared" si="0"/>
        <v>10000</v>
      </c>
      <c r="I74" s="4">
        <f t="shared" si="1"/>
        <v>5200</v>
      </c>
      <c r="J74" s="4">
        <f t="shared" si="1"/>
        <v>10300</v>
      </c>
    </row>
    <row r="75" spans="1:10" x14ac:dyDescent="0.25">
      <c r="A75" s="25">
        <v>74</v>
      </c>
      <c r="B75" s="25" t="s">
        <v>1289</v>
      </c>
      <c r="C75" s="71" t="s">
        <v>1511</v>
      </c>
      <c r="D75" s="7" t="s">
        <v>1167</v>
      </c>
      <c r="E75" s="13">
        <v>1000</v>
      </c>
      <c r="F75" s="13">
        <v>2000</v>
      </c>
      <c r="G75" s="14">
        <f t="shared" si="0"/>
        <v>2000</v>
      </c>
      <c r="H75" s="14">
        <f t="shared" si="0"/>
        <v>4000</v>
      </c>
      <c r="I75" s="4">
        <f t="shared" si="1"/>
        <v>2100</v>
      </c>
      <c r="J75" s="4">
        <f t="shared" si="1"/>
        <v>4100</v>
      </c>
    </row>
    <row r="76" spans="1:10" x14ac:dyDescent="0.25">
      <c r="A76" s="25">
        <v>75</v>
      </c>
      <c r="B76" s="25" t="s">
        <v>1289</v>
      </c>
      <c r="C76" s="71" t="s">
        <v>1512</v>
      </c>
      <c r="D76" s="7" t="s">
        <v>1168</v>
      </c>
      <c r="E76" s="13">
        <v>1000</v>
      </c>
      <c r="F76" s="13">
        <v>2000</v>
      </c>
      <c r="G76" s="14">
        <f t="shared" ref="G76:H78" si="14">E76*2</f>
        <v>2000</v>
      </c>
      <c r="H76" s="14">
        <f t="shared" si="14"/>
        <v>4000</v>
      </c>
      <c r="I76" s="4">
        <f t="shared" ref="I76:J78" si="15">ROUND(G76*1.03241, -2)</f>
        <v>2100</v>
      </c>
      <c r="J76" s="4">
        <f t="shared" si="15"/>
        <v>4100</v>
      </c>
    </row>
    <row r="77" spans="1:10" x14ac:dyDescent="0.25">
      <c r="A77" s="25">
        <v>76</v>
      </c>
      <c r="B77" s="25" t="s">
        <v>1289</v>
      </c>
      <c r="C77" s="71" t="s">
        <v>1513</v>
      </c>
      <c r="D77" s="7" t="s">
        <v>1169</v>
      </c>
      <c r="E77" s="13">
        <v>1000</v>
      </c>
      <c r="F77" s="13">
        <v>2000</v>
      </c>
      <c r="G77" s="14">
        <f t="shared" si="14"/>
        <v>2000</v>
      </c>
      <c r="H77" s="14">
        <f t="shared" si="14"/>
        <v>4000</v>
      </c>
      <c r="I77" s="4">
        <f t="shared" si="15"/>
        <v>2100</v>
      </c>
      <c r="J77" s="4">
        <f t="shared" si="15"/>
        <v>4100</v>
      </c>
    </row>
    <row r="78" spans="1:10" x14ac:dyDescent="0.25">
      <c r="A78" s="25">
        <v>77</v>
      </c>
      <c r="B78" s="25" t="s">
        <v>1289</v>
      </c>
      <c r="C78" s="71" t="s">
        <v>1514</v>
      </c>
      <c r="D78" s="7" t="s">
        <v>1170</v>
      </c>
      <c r="E78" s="13">
        <v>1000</v>
      </c>
      <c r="F78" s="13">
        <v>2000</v>
      </c>
      <c r="G78" s="14">
        <f t="shared" si="14"/>
        <v>2000</v>
      </c>
      <c r="H78" s="14">
        <f>F78*2</f>
        <v>4000</v>
      </c>
      <c r="I78" s="4">
        <f t="shared" si="15"/>
        <v>2100</v>
      </c>
      <c r="J78" s="4">
        <f t="shared" si="15"/>
        <v>4100</v>
      </c>
    </row>
    <row r="79" spans="1:10" ht="44.4" x14ac:dyDescent="0.25">
      <c r="A79" s="25">
        <v>78</v>
      </c>
      <c r="B79" s="25" t="s">
        <v>1290</v>
      </c>
      <c r="C79" s="71"/>
      <c r="D79" s="7" t="s">
        <v>1098</v>
      </c>
      <c r="E79" s="7"/>
      <c r="F79" s="7"/>
      <c r="G79" s="7"/>
      <c r="H79" s="7"/>
      <c r="I79" s="7"/>
      <c r="J79" s="7"/>
    </row>
    <row r="80" spans="1:10" ht="85.8" x14ac:dyDescent="0.25">
      <c r="A80" s="25">
        <v>79</v>
      </c>
      <c r="B80" s="25" t="s">
        <v>1290</v>
      </c>
      <c r="C80" s="71"/>
      <c r="D80" s="7" t="s">
        <v>1171</v>
      </c>
      <c r="E80" s="7"/>
      <c r="F80" s="7"/>
      <c r="G80" s="7"/>
      <c r="H80" s="7"/>
      <c r="I80" s="7"/>
      <c r="J80" s="7"/>
    </row>
    <row r="81" spans="1:10" ht="45" customHeight="1" x14ac:dyDescent="0.25">
      <c r="A81" s="25">
        <v>80</v>
      </c>
      <c r="B81" s="25" t="s">
        <v>1290</v>
      </c>
      <c r="C81" s="71"/>
      <c r="D81" s="7" t="s">
        <v>1172</v>
      </c>
      <c r="E81" s="7"/>
      <c r="F81" s="7"/>
      <c r="G81" s="7"/>
      <c r="H81" s="7"/>
      <c r="I81" s="7"/>
      <c r="J81" s="7"/>
    </row>
    <row r="82" spans="1:10" ht="17.399999999999999" customHeight="1" x14ac:dyDescent="0.25">
      <c r="A82" s="25">
        <v>81</v>
      </c>
      <c r="B82" s="25" t="s">
        <v>1290</v>
      </c>
      <c r="C82" s="71"/>
      <c r="D82" s="87" t="s">
        <v>1101</v>
      </c>
      <c r="E82" s="87"/>
      <c r="F82" s="87"/>
      <c r="G82" s="87"/>
      <c r="H82" s="87"/>
      <c r="I82" s="25"/>
      <c r="J82" s="25"/>
    </row>
  </sheetData>
  <autoFilter ref="B1:B82" xr:uid="{47E263F4-F17B-4CDD-88B1-D0D1A169B730}"/>
  <pageMargins left="0.7" right="0.7" top="0.75" bottom="0.75" header="0.3" footer="0.3"/>
  <pageSetup orientation="landscape"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C0A3A-8ECA-484B-B8A3-53CBE5C77871}">
  <sheetPr>
    <pageSetUpPr fitToPage="1"/>
  </sheetPr>
  <dimension ref="A1:K258"/>
  <sheetViews>
    <sheetView topLeftCell="C1" zoomScaleNormal="100" workbookViewId="0">
      <pane ySplit="1" topLeftCell="A2" activePane="bottomLeft" state="frozen"/>
      <selection activeCell="C1" sqref="C1"/>
      <selection pane="bottomLeft" activeCell="C1" sqref="A1:XFD1"/>
    </sheetView>
  </sheetViews>
  <sheetFormatPr defaultColWidth="9.21875" defaultRowHeight="13.8" x14ac:dyDescent="0.25"/>
  <cols>
    <col min="1" max="2" width="0" style="1" hidden="1" customWidth="1"/>
    <col min="3" max="3" width="12.21875" style="84" bestFit="1" customWidth="1"/>
    <col min="4" max="4" width="80.33203125" style="1" customWidth="1"/>
    <col min="5" max="5" width="14.77734375" style="59" customWidth="1"/>
    <col min="6" max="6" width="13" style="59" customWidth="1"/>
    <col min="7" max="7" width="14.21875" style="59" customWidth="1"/>
    <col min="8" max="10" width="14.5546875" style="59" customWidth="1"/>
    <col min="11" max="16384" width="9.21875" style="1"/>
  </cols>
  <sheetData>
    <row r="1" spans="1:10" s="155" customFormat="1" ht="41.4" x14ac:dyDescent="0.25">
      <c r="A1" s="149" t="s">
        <v>502</v>
      </c>
      <c r="B1" s="149" t="s">
        <v>508</v>
      </c>
      <c r="C1" s="150" t="s">
        <v>420</v>
      </c>
      <c r="D1" s="151" t="s">
        <v>866</v>
      </c>
      <c r="E1" s="152" t="s">
        <v>423</v>
      </c>
      <c r="F1" s="152" t="s">
        <v>424</v>
      </c>
      <c r="G1" s="152" t="s">
        <v>421</v>
      </c>
      <c r="H1" s="152" t="s">
        <v>422</v>
      </c>
      <c r="I1" s="152" t="s">
        <v>425</v>
      </c>
      <c r="J1" s="152" t="s">
        <v>426</v>
      </c>
    </row>
    <row r="2" spans="1:10" x14ac:dyDescent="0.25">
      <c r="A2" s="25">
        <v>1</v>
      </c>
      <c r="B2" s="25" t="s">
        <v>1290</v>
      </c>
      <c r="C2" s="71"/>
      <c r="D2" s="148" t="s">
        <v>5321</v>
      </c>
      <c r="E2" s="148"/>
      <c r="F2" s="148"/>
      <c r="G2" s="148"/>
      <c r="H2" s="148"/>
      <c r="I2" s="148"/>
      <c r="J2" s="148"/>
    </row>
    <row r="3" spans="1:10" x14ac:dyDescent="0.25">
      <c r="A3" s="25">
        <v>2</v>
      </c>
      <c r="B3" s="25" t="s">
        <v>1290</v>
      </c>
      <c r="C3" s="71"/>
      <c r="D3" s="115" t="s">
        <v>5322</v>
      </c>
      <c r="E3" s="147"/>
      <c r="F3" s="147"/>
      <c r="G3" s="147"/>
      <c r="H3" s="147"/>
      <c r="I3" s="140"/>
      <c r="J3" s="140"/>
    </row>
    <row r="4" spans="1:10" x14ac:dyDescent="0.25">
      <c r="A4" s="25">
        <v>3</v>
      </c>
      <c r="B4" s="25" t="s">
        <v>1289</v>
      </c>
      <c r="C4" s="71" t="s">
        <v>5730</v>
      </c>
      <c r="D4" s="115" t="s">
        <v>5323</v>
      </c>
      <c r="E4" s="141">
        <v>10000</v>
      </c>
      <c r="F4" s="141">
        <v>20000</v>
      </c>
      <c r="G4" s="60">
        <f t="shared" ref="G4:H6" si="0">E4*2</f>
        <v>20000</v>
      </c>
      <c r="H4" s="60">
        <f t="shared" si="0"/>
        <v>40000</v>
      </c>
      <c r="I4" s="48">
        <f t="shared" ref="I4:J20" si="1">ROUND(G4*1.03241, -2)</f>
        <v>20600</v>
      </c>
      <c r="J4" s="142">
        <v>36400</v>
      </c>
    </row>
    <row r="5" spans="1:10" x14ac:dyDescent="0.25">
      <c r="A5" s="25">
        <v>4</v>
      </c>
      <c r="B5" s="25" t="s">
        <v>1289</v>
      </c>
      <c r="C5" s="71" t="s">
        <v>5731</v>
      </c>
      <c r="D5" s="115" t="s">
        <v>5323</v>
      </c>
      <c r="E5" s="141">
        <v>10000</v>
      </c>
      <c r="F5" s="141">
        <v>20000</v>
      </c>
      <c r="G5" s="60">
        <f t="shared" si="0"/>
        <v>20000</v>
      </c>
      <c r="H5" s="60">
        <f t="shared" si="0"/>
        <v>40000</v>
      </c>
      <c r="I5" s="48">
        <f t="shared" ref="I5" si="2">ROUND(G5*1.03241, -2)</f>
        <v>20600</v>
      </c>
      <c r="J5" s="142">
        <v>36400</v>
      </c>
    </row>
    <row r="6" spans="1:10" x14ac:dyDescent="0.25">
      <c r="A6" s="25">
        <v>5</v>
      </c>
      <c r="B6" s="25" t="s">
        <v>1289</v>
      </c>
      <c r="C6" s="71" t="s">
        <v>5732</v>
      </c>
      <c r="D6" s="115" t="s">
        <v>5324</v>
      </c>
      <c r="E6" s="118">
        <v>2500</v>
      </c>
      <c r="F6" s="118">
        <v>5000</v>
      </c>
      <c r="G6" s="14">
        <f t="shared" si="0"/>
        <v>5000</v>
      </c>
      <c r="H6" s="14">
        <f t="shared" si="0"/>
        <v>10000</v>
      </c>
      <c r="I6" s="50">
        <f t="shared" si="1"/>
        <v>5200</v>
      </c>
      <c r="J6" s="50">
        <f t="shared" si="1"/>
        <v>10300</v>
      </c>
    </row>
    <row r="7" spans="1:10" x14ac:dyDescent="0.25">
      <c r="A7" s="25">
        <v>6</v>
      </c>
      <c r="B7" s="25" t="s">
        <v>1290</v>
      </c>
      <c r="C7" s="71"/>
      <c r="D7" s="115" t="s">
        <v>5325</v>
      </c>
      <c r="E7" s="147"/>
      <c r="F7" s="147"/>
      <c r="G7" s="147"/>
      <c r="H7" s="147"/>
      <c r="I7" s="147"/>
      <c r="J7" s="147"/>
    </row>
    <row r="8" spans="1:10" x14ac:dyDescent="0.25">
      <c r="A8" s="25">
        <v>7</v>
      </c>
      <c r="B8" s="25" t="s">
        <v>1289</v>
      </c>
      <c r="C8" s="71" t="s">
        <v>5733</v>
      </c>
      <c r="D8" s="115" t="s">
        <v>5326</v>
      </c>
      <c r="E8" s="118">
        <v>1000</v>
      </c>
      <c r="F8" s="118">
        <v>2000</v>
      </c>
      <c r="G8" s="14">
        <f>E8*2</f>
        <v>2000</v>
      </c>
      <c r="H8" s="14">
        <f>F8*2</f>
        <v>4000</v>
      </c>
      <c r="I8" s="50">
        <f t="shared" si="1"/>
        <v>2100</v>
      </c>
      <c r="J8" s="50">
        <f t="shared" si="1"/>
        <v>4100</v>
      </c>
    </row>
    <row r="9" spans="1:10" x14ac:dyDescent="0.25">
      <c r="A9" s="25">
        <v>8</v>
      </c>
      <c r="B9" s="25" t="s">
        <v>1289</v>
      </c>
      <c r="C9" s="71" t="s">
        <v>5734</v>
      </c>
      <c r="D9" s="115" t="s">
        <v>5327</v>
      </c>
      <c r="E9" s="118">
        <v>1000</v>
      </c>
      <c r="F9" s="118">
        <v>2000</v>
      </c>
      <c r="G9" s="14">
        <f>E9*2</f>
        <v>2000</v>
      </c>
      <c r="H9" s="14">
        <f>F9*2</f>
        <v>4000</v>
      </c>
      <c r="I9" s="50">
        <f t="shared" si="1"/>
        <v>2100</v>
      </c>
      <c r="J9" s="50">
        <f t="shared" si="1"/>
        <v>4100</v>
      </c>
    </row>
    <row r="10" spans="1:10" x14ac:dyDescent="0.25">
      <c r="A10" s="25">
        <v>9</v>
      </c>
      <c r="B10" s="25" t="s">
        <v>1289</v>
      </c>
      <c r="C10" s="71" t="s">
        <v>5735</v>
      </c>
      <c r="D10" s="115" t="s">
        <v>5328</v>
      </c>
      <c r="E10" s="141" t="s">
        <v>5329</v>
      </c>
      <c r="F10" s="141" t="s">
        <v>2696</v>
      </c>
      <c r="G10" s="14" t="s">
        <v>2696</v>
      </c>
      <c r="H10" s="14" t="s">
        <v>2697</v>
      </c>
      <c r="I10" s="50" t="s">
        <v>5330</v>
      </c>
      <c r="J10" s="50" t="s">
        <v>2698</v>
      </c>
    </row>
    <row r="11" spans="1:10" x14ac:dyDescent="0.25">
      <c r="A11" s="25">
        <v>10</v>
      </c>
      <c r="B11" s="25" t="s">
        <v>1289</v>
      </c>
      <c r="C11" s="71" t="s">
        <v>5736</v>
      </c>
      <c r="D11" s="115" t="s">
        <v>5331</v>
      </c>
      <c r="E11" s="118">
        <v>1000</v>
      </c>
      <c r="F11" s="118">
        <v>2000</v>
      </c>
      <c r="G11" s="14">
        <f t="shared" ref="G11:H13" si="3">E11*2</f>
        <v>2000</v>
      </c>
      <c r="H11" s="14">
        <f t="shared" si="3"/>
        <v>4000</v>
      </c>
      <c r="I11" s="50">
        <f t="shared" si="1"/>
        <v>2100</v>
      </c>
      <c r="J11" s="50">
        <f t="shared" si="1"/>
        <v>4100</v>
      </c>
    </row>
    <row r="12" spans="1:10" x14ac:dyDescent="0.25">
      <c r="A12" s="25">
        <v>11</v>
      </c>
      <c r="B12" s="25" t="s">
        <v>1289</v>
      </c>
      <c r="C12" s="71">
        <v>240.10400000000001</v>
      </c>
      <c r="D12" s="115" t="s">
        <v>5332</v>
      </c>
      <c r="E12" s="118">
        <v>5000</v>
      </c>
      <c r="F12" s="118">
        <v>10000</v>
      </c>
      <c r="G12" s="14">
        <f t="shared" si="3"/>
        <v>10000</v>
      </c>
      <c r="H12" s="14">
        <f t="shared" si="3"/>
        <v>20000</v>
      </c>
      <c r="I12" s="50">
        <f t="shared" si="1"/>
        <v>10300</v>
      </c>
      <c r="J12" s="50">
        <f t="shared" si="1"/>
        <v>20600</v>
      </c>
    </row>
    <row r="13" spans="1:10" x14ac:dyDescent="0.25">
      <c r="A13" s="25">
        <v>12</v>
      </c>
      <c r="B13" s="25" t="s">
        <v>1289</v>
      </c>
      <c r="C13" s="71">
        <v>240.10499999999999</v>
      </c>
      <c r="D13" s="115" t="s">
        <v>5333</v>
      </c>
      <c r="E13" s="118">
        <v>2500</v>
      </c>
      <c r="F13" s="118">
        <v>5000</v>
      </c>
      <c r="G13" s="14">
        <f t="shared" si="3"/>
        <v>5000</v>
      </c>
      <c r="H13" s="14">
        <f t="shared" si="3"/>
        <v>10000</v>
      </c>
      <c r="I13" s="50">
        <f t="shared" si="1"/>
        <v>5200</v>
      </c>
      <c r="J13" s="50">
        <f t="shared" si="1"/>
        <v>10300</v>
      </c>
    </row>
    <row r="14" spans="1:10" x14ac:dyDescent="0.25">
      <c r="A14" s="25">
        <v>13</v>
      </c>
      <c r="B14" s="25" t="s">
        <v>1290</v>
      </c>
      <c r="C14" s="71"/>
      <c r="D14" s="115" t="s">
        <v>5334</v>
      </c>
      <c r="E14" s="147"/>
      <c r="F14" s="147"/>
      <c r="G14" s="147"/>
      <c r="H14" s="147"/>
      <c r="I14" s="50"/>
      <c r="J14" s="50"/>
    </row>
    <row r="15" spans="1:10" x14ac:dyDescent="0.25">
      <c r="A15" s="25">
        <v>14</v>
      </c>
      <c r="B15" s="25" t="s">
        <v>1289</v>
      </c>
      <c r="C15" s="71" t="s">
        <v>5737</v>
      </c>
      <c r="D15" s="115" t="s">
        <v>5335</v>
      </c>
      <c r="E15" s="118">
        <v>2500</v>
      </c>
      <c r="F15" s="118">
        <v>5000</v>
      </c>
      <c r="G15" s="14">
        <f t="shared" ref="G15:H17" si="4">E15*2</f>
        <v>5000</v>
      </c>
      <c r="H15" s="14">
        <f t="shared" si="4"/>
        <v>10000</v>
      </c>
      <c r="I15" s="50">
        <f t="shared" si="1"/>
        <v>5200</v>
      </c>
      <c r="J15" s="50">
        <f t="shared" si="1"/>
        <v>10300</v>
      </c>
    </row>
    <row r="16" spans="1:10" x14ac:dyDescent="0.25">
      <c r="A16" s="25">
        <v>15</v>
      </c>
      <c r="B16" s="25" t="s">
        <v>1289</v>
      </c>
      <c r="C16" s="71" t="s">
        <v>5738</v>
      </c>
      <c r="D16" s="115" t="s">
        <v>5336</v>
      </c>
      <c r="E16" s="118">
        <v>2500</v>
      </c>
      <c r="F16" s="118">
        <v>5000</v>
      </c>
      <c r="G16" s="14">
        <f t="shared" si="4"/>
        <v>5000</v>
      </c>
      <c r="H16" s="14">
        <f t="shared" si="4"/>
        <v>10000</v>
      </c>
      <c r="I16" s="50">
        <f t="shared" si="1"/>
        <v>5200</v>
      </c>
      <c r="J16" s="50">
        <f t="shared" si="1"/>
        <v>10300</v>
      </c>
    </row>
    <row r="17" spans="1:10" x14ac:dyDescent="0.25">
      <c r="A17" s="25">
        <v>16</v>
      </c>
      <c r="B17" s="25" t="s">
        <v>1289</v>
      </c>
      <c r="C17" s="71" t="s">
        <v>5739</v>
      </c>
      <c r="D17" s="115" t="s">
        <v>5337</v>
      </c>
      <c r="E17" s="118">
        <v>2500</v>
      </c>
      <c r="F17" s="118">
        <v>5000</v>
      </c>
      <c r="G17" s="14">
        <f t="shared" si="4"/>
        <v>5000</v>
      </c>
      <c r="H17" s="14">
        <f t="shared" si="4"/>
        <v>10000</v>
      </c>
      <c r="I17" s="50">
        <f t="shared" si="1"/>
        <v>5200</v>
      </c>
      <c r="J17" s="50">
        <f t="shared" si="1"/>
        <v>10300</v>
      </c>
    </row>
    <row r="18" spans="1:10" x14ac:dyDescent="0.25">
      <c r="A18" s="25">
        <v>17</v>
      </c>
      <c r="B18" s="25" t="s">
        <v>1290</v>
      </c>
      <c r="C18" s="71"/>
      <c r="D18" s="115" t="s">
        <v>5338</v>
      </c>
      <c r="E18" s="147"/>
      <c r="F18" s="147"/>
      <c r="G18" s="147"/>
      <c r="H18" s="147"/>
      <c r="I18" s="50"/>
      <c r="J18" s="50"/>
    </row>
    <row r="19" spans="1:10" x14ac:dyDescent="0.25">
      <c r="A19" s="25">
        <v>18</v>
      </c>
      <c r="B19" s="25" t="s">
        <v>1289</v>
      </c>
      <c r="C19" s="71" t="s">
        <v>5740</v>
      </c>
      <c r="D19" s="115" t="s">
        <v>5339</v>
      </c>
      <c r="E19" s="118">
        <v>2500</v>
      </c>
      <c r="F19" s="118">
        <v>5000</v>
      </c>
      <c r="G19" s="14">
        <f t="shared" ref="G19:H21" si="5">E19*2</f>
        <v>5000</v>
      </c>
      <c r="H19" s="14">
        <f t="shared" si="5"/>
        <v>10000</v>
      </c>
      <c r="I19" s="50">
        <f t="shared" si="1"/>
        <v>5200</v>
      </c>
      <c r="J19" s="50">
        <f t="shared" si="1"/>
        <v>10300</v>
      </c>
    </row>
    <row r="20" spans="1:10" x14ac:dyDescent="0.25">
      <c r="A20" s="25">
        <v>19</v>
      </c>
      <c r="B20" s="25" t="s">
        <v>1289</v>
      </c>
      <c r="C20" s="71" t="s">
        <v>5741</v>
      </c>
      <c r="D20" s="115" t="s">
        <v>5340</v>
      </c>
      <c r="E20" s="118">
        <v>2000</v>
      </c>
      <c r="F20" s="118">
        <v>4000</v>
      </c>
      <c r="G20" s="14">
        <f t="shared" si="5"/>
        <v>4000</v>
      </c>
      <c r="H20" s="14">
        <f t="shared" si="5"/>
        <v>8000</v>
      </c>
      <c r="I20" s="50">
        <f t="shared" si="1"/>
        <v>4100</v>
      </c>
      <c r="J20" s="50">
        <f t="shared" si="1"/>
        <v>8300</v>
      </c>
    </row>
    <row r="21" spans="1:10" x14ac:dyDescent="0.25">
      <c r="A21" s="25">
        <v>20</v>
      </c>
      <c r="B21" s="25" t="s">
        <v>1289</v>
      </c>
      <c r="C21" s="71" t="s">
        <v>5743</v>
      </c>
      <c r="D21" s="115" t="s">
        <v>5341</v>
      </c>
      <c r="E21" s="118">
        <v>2000</v>
      </c>
      <c r="F21" s="118">
        <v>4000</v>
      </c>
      <c r="G21" s="14">
        <f t="shared" si="5"/>
        <v>4000</v>
      </c>
      <c r="H21" s="14">
        <f t="shared" si="5"/>
        <v>8000</v>
      </c>
      <c r="I21" s="50">
        <f t="shared" ref="I21:J124" si="6">ROUND(G21*1.03241, -2)</f>
        <v>4100</v>
      </c>
      <c r="J21" s="50">
        <f t="shared" si="6"/>
        <v>8300</v>
      </c>
    </row>
    <row r="22" spans="1:10" x14ac:dyDescent="0.25">
      <c r="A22" s="25">
        <v>21</v>
      </c>
      <c r="B22" s="25" t="s">
        <v>1289</v>
      </c>
      <c r="C22" s="71" t="s">
        <v>5742</v>
      </c>
      <c r="D22" s="115" t="s">
        <v>5341</v>
      </c>
      <c r="E22" s="118">
        <v>2000</v>
      </c>
      <c r="F22" s="118">
        <v>4000</v>
      </c>
      <c r="G22" s="14">
        <f t="shared" ref="G22" si="7">E22*2</f>
        <v>4000</v>
      </c>
      <c r="H22" s="14">
        <f t="shared" ref="H22" si="8">F22*2</f>
        <v>8000</v>
      </c>
      <c r="I22" s="50">
        <f t="shared" ref="I22" si="9">ROUND(G22*1.03241, -2)</f>
        <v>4100</v>
      </c>
      <c r="J22" s="50">
        <f t="shared" ref="J22" si="10">ROUND(H22*1.03241, -2)</f>
        <v>8300</v>
      </c>
    </row>
    <row r="23" spans="1:10" x14ac:dyDescent="0.25">
      <c r="A23" s="25">
        <v>22</v>
      </c>
      <c r="B23" s="25" t="s">
        <v>1290</v>
      </c>
      <c r="C23" s="71"/>
      <c r="D23" s="115" t="s">
        <v>5342</v>
      </c>
      <c r="E23" s="147"/>
      <c r="F23" s="147"/>
      <c r="G23" s="147"/>
      <c r="H23" s="147"/>
      <c r="I23" s="50"/>
      <c r="J23" s="50"/>
    </row>
    <row r="24" spans="1:10" x14ac:dyDescent="0.25">
      <c r="A24" s="25">
        <v>23</v>
      </c>
      <c r="B24" s="25" t="s">
        <v>1289</v>
      </c>
      <c r="C24" s="71" t="s">
        <v>5744</v>
      </c>
      <c r="D24" s="115" t="s">
        <v>5343</v>
      </c>
      <c r="E24" s="118">
        <v>1000</v>
      </c>
      <c r="F24" s="118">
        <v>2000</v>
      </c>
      <c r="G24" s="14">
        <f t="shared" ref="G24:H31" si="11">E24*2</f>
        <v>2000</v>
      </c>
      <c r="H24" s="14">
        <f t="shared" si="11"/>
        <v>4000</v>
      </c>
      <c r="I24" s="50">
        <f t="shared" si="6"/>
        <v>2100</v>
      </c>
      <c r="J24" s="50">
        <f t="shared" si="6"/>
        <v>4100</v>
      </c>
    </row>
    <row r="25" spans="1:10" x14ac:dyDescent="0.25">
      <c r="A25" s="25">
        <v>24</v>
      </c>
      <c r="B25" s="25" t="s">
        <v>1289</v>
      </c>
      <c r="C25" s="71" t="s">
        <v>5745</v>
      </c>
      <c r="D25" s="115" t="s">
        <v>5343</v>
      </c>
      <c r="E25" s="118">
        <v>1000</v>
      </c>
      <c r="F25" s="118">
        <v>2000</v>
      </c>
      <c r="G25" s="14">
        <f t="shared" ref="G25:G27" si="12">E25*2</f>
        <v>2000</v>
      </c>
      <c r="H25" s="14">
        <f t="shared" ref="H25:H27" si="13">F25*2</f>
        <v>4000</v>
      </c>
      <c r="I25" s="50">
        <f t="shared" ref="I25:I27" si="14">ROUND(G25*1.03241, -2)</f>
        <v>2100</v>
      </c>
      <c r="J25" s="50">
        <f t="shared" ref="J25:J27" si="15">ROUND(H25*1.03241, -2)</f>
        <v>4100</v>
      </c>
    </row>
    <row r="26" spans="1:10" x14ac:dyDescent="0.25">
      <c r="A26" s="25">
        <v>25</v>
      </c>
      <c r="B26" s="25" t="s">
        <v>1289</v>
      </c>
      <c r="C26" s="71" t="s">
        <v>5746</v>
      </c>
      <c r="D26" s="115" t="s">
        <v>5343</v>
      </c>
      <c r="E26" s="118">
        <v>1000</v>
      </c>
      <c r="F26" s="118">
        <v>2000</v>
      </c>
      <c r="G26" s="14">
        <f t="shared" ref="G26" si="16">E26*2</f>
        <v>2000</v>
      </c>
      <c r="H26" s="14">
        <f t="shared" ref="H26" si="17">F26*2</f>
        <v>4000</v>
      </c>
      <c r="I26" s="50">
        <f t="shared" ref="I26" si="18">ROUND(G26*1.03241, -2)</f>
        <v>2100</v>
      </c>
      <c r="J26" s="50">
        <f t="shared" ref="J26" si="19">ROUND(H26*1.03241, -2)</f>
        <v>4100</v>
      </c>
    </row>
    <row r="27" spans="1:10" x14ac:dyDescent="0.25">
      <c r="A27" s="25">
        <v>26</v>
      </c>
      <c r="B27" s="25" t="s">
        <v>1289</v>
      </c>
      <c r="C27" s="71" t="s">
        <v>5747</v>
      </c>
      <c r="D27" s="115" t="s">
        <v>5343</v>
      </c>
      <c r="E27" s="118">
        <v>1000</v>
      </c>
      <c r="F27" s="118">
        <v>2000</v>
      </c>
      <c r="G27" s="14">
        <f t="shared" si="12"/>
        <v>2000</v>
      </c>
      <c r="H27" s="14">
        <f t="shared" si="13"/>
        <v>4000</v>
      </c>
      <c r="I27" s="50">
        <f t="shared" si="14"/>
        <v>2100</v>
      </c>
      <c r="J27" s="50">
        <f t="shared" si="15"/>
        <v>4100</v>
      </c>
    </row>
    <row r="28" spans="1:10" x14ac:dyDescent="0.25">
      <c r="A28" s="25">
        <v>27</v>
      </c>
      <c r="B28" s="25" t="s">
        <v>1289</v>
      </c>
      <c r="C28" s="71" t="s">
        <v>5748</v>
      </c>
      <c r="D28" s="115" t="s">
        <v>5343</v>
      </c>
      <c r="E28" s="118">
        <v>1000</v>
      </c>
      <c r="F28" s="118">
        <v>2000</v>
      </c>
      <c r="G28" s="14">
        <f t="shared" ref="G28" si="20">E28*2</f>
        <v>2000</v>
      </c>
      <c r="H28" s="14">
        <f t="shared" ref="H28" si="21">F28*2</f>
        <v>4000</v>
      </c>
      <c r="I28" s="50">
        <f t="shared" ref="I28" si="22">ROUND(G28*1.03241, -2)</f>
        <v>2100</v>
      </c>
      <c r="J28" s="50">
        <f t="shared" ref="J28" si="23">ROUND(H28*1.03241, -2)</f>
        <v>4100</v>
      </c>
    </row>
    <row r="29" spans="1:10" x14ac:dyDescent="0.25">
      <c r="A29" s="25">
        <v>28</v>
      </c>
      <c r="B29" s="25" t="s">
        <v>1289</v>
      </c>
      <c r="C29" s="71" t="s">
        <v>5749</v>
      </c>
      <c r="D29" s="115" t="s">
        <v>5344</v>
      </c>
      <c r="E29" s="118">
        <v>1000</v>
      </c>
      <c r="F29" s="118">
        <v>2000</v>
      </c>
      <c r="G29" s="14">
        <f t="shared" si="11"/>
        <v>2000</v>
      </c>
      <c r="H29" s="14">
        <f t="shared" si="11"/>
        <v>4000</v>
      </c>
      <c r="I29" s="50">
        <f t="shared" si="6"/>
        <v>2100</v>
      </c>
      <c r="J29" s="50">
        <f t="shared" si="6"/>
        <v>4100</v>
      </c>
    </row>
    <row r="30" spans="1:10" x14ac:dyDescent="0.25">
      <c r="A30" s="25">
        <v>29</v>
      </c>
      <c r="B30" s="25" t="s">
        <v>1289</v>
      </c>
      <c r="C30" s="71" t="s">
        <v>5750</v>
      </c>
      <c r="D30" s="115" t="s">
        <v>5345</v>
      </c>
      <c r="E30" s="118">
        <v>1000</v>
      </c>
      <c r="F30" s="118">
        <v>2000</v>
      </c>
      <c r="G30" s="14">
        <f t="shared" si="11"/>
        <v>2000</v>
      </c>
      <c r="H30" s="14">
        <f t="shared" si="11"/>
        <v>4000</v>
      </c>
      <c r="I30" s="50">
        <f t="shared" si="6"/>
        <v>2100</v>
      </c>
      <c r="J30" s="50">
        <f t="shared" si="6"/>
        <v>4100</v>
      </c>
    </row>
    <row r="31" spans="1:10" ht="27.6" x14ac:dyDescent="0.25">
      <c r="A31" s="25">
        <v>30</v>
      </c>
      <c r="B31" s="25" t="s">
        <v>1289</v>
      </c>
      <c r="C31" s="71" t="s">
        <v>5751</v>
      </c>
      <c r="D31" s="115" t="s">
        <v>5346</v>
      </c>
      <c r="E31" s="118">
        <v>1000</v>
      </c>
      <c r="F31" s="118">
        <v>2000</v>
      </c>
      <c r="G31" s="14">
        <f t="shared" si="11"/>
        <v>2000</v>
      </c>
      <c r="H31" s="14">
        <f t="shared" si="11"/>
        <v>4000</v>
      </c>
      <c r="I31" s="50">
        <f t="shared" si="6"/>
        <v>2100</v>
      </c>
      <c r="J31" s="50">
        <f t="shared" si="6"/>
        <v>4100</v>
      </c>
    </row>
    <row r="32" spans="1:10" x14ac:dyDescent="0.25">
      <c r="A32" s="25">
        <v>31</v>
      </c>
      <c r="B32" s="25" t="s">
        <v>1290</v>
      </c>
      <c r="C32" s="71"/>
      <c r="D32" s="115" t="s">
        <v>5347</v>
      </c>
      <c r="E32" s="147"/>
      <c r="F32" s="147"/>
      <c r="G32" s="147"/>
      <c r="H32" s="147"/>
      <c r="I32" s="50"/>
      <c r="J32" s="50"/>
    </row>
    <row r="33" spans="1:10" x14ac:dyDescent="0.25">
      <c r="A33" s="25">
        <v>32</v>
      </c>
      <c r="B33" s="25" t="s">
        <v>1289</v>
      </c>
      <c r="C33" s="71" t="s">
        <v>5752</v>
      </c>
      <c r="D33" s="115" t="s">
        <v>5348</v>
      </c>
      <c r="E33" s="118">
        <v>2000</v>
      </c>
      <c r="F33" s="118">
        <v>4000</v>
      </c>
      <c r="G33" s="14">
        <f>E33*2</f>
        <v>4000</v>
      </c>
      <c r="H33" s="14">
        <f>F33*2</f>
        <v>8000</v>
      </c>
      <c r="I33" s="50">
        <f t="shared" si="6"/>
        <v>4100</v>
      </c>
      <c r="J33" s="50">
        <f t="shared" si="6"/>
        <v>8300</v>
      </c>
    </row>
    <row r="34" spans="1:10" x14ac:dyDescent="0.25">
      <c r="A34" s="25">
        <v>33</v>
      </c>
      <c r="B34" s="25" t="s">
        <v>1290</v>
      </c>
      <c r="C34" s="71"/>
      <c r="D34" s="115" t="s">
        <v>5349</v>
      </c>
      <c r="E34" s="147"/>
      <c r="F34" s="147"/>
      <c r="G34" s="147"/>
      <c r="H34" s="147"/>
      <c r="I34" s="50"/>
      <c r="J34" s="50"/>
    </row>
    <row r="35" spans="1:10" x14ac:dyDescent="0.25">
      <c r="A35" s="25">
        <v>34</v>
      </c>
      <c r="B35" s="25" t="s">
        <v>1289</v>
      </c>
      <c r="C35" s="71" t="s">
        <v>5753</v>
      </c>
      <c r="D35" s="115" t="s">
        <v>5350</v>
      </c>
      <c r="E35" s="143">
        <v>6000</v>
      </c>
      <c r="F35" s="143">
        <v>10000</v>
      </c>
      <c r="G35" s="14">
        <f t="shared" ref="G35:H41" si="24">E35*2</f>
        <v>12000</v>
      </c>
      <c r="H35" s="14">
        <f t="shared" si="24"/>
        <v>20000</v>
      </c>
      <c r="I35" s="50">
        <f t="shared" si="6"/>
        <v>12400</v>
      </c>
      <c r="J35" s="50">
        <f t="shared" si="6"/>
        <v>20600</v>
      </c>
    </row>
    <row r="36" spans="1:10" x14ac:dyDescent="0.25">
      <c r="A36" s="25">
        <v>35</v>
      </c>
      <c r="B36" s="25" t="s">
        <v>1289</v>
      </c>
      <c r="C36" s="71" t="s">
        <v>5758</v>
      </c>
      <c r="D36" s="115" t="s">
        <v>5351</v>
      </c>
      <c r="E36" s="118">
        <v>5000</v>
      </c>
      <c r="F36" s="118">
        <v>7500</v>
      </c>
      <c r="G36" s="14">
        <f t="shared" si="24"/>
        <v>10000</v>
      </c>
      <c r="H36" s="14">
        <f t="shared" si="24"/>
        <v>15000</v>
      </c>
      <c r="I36" s="50">
        <f t="shared" si="6"/>
        <v>10300</v>
      </c>
      <c r="J36" s="50">
        <f t="shared" si="6"/>
        <v>15500</v>
      </c>
    </row>
    <row r="37" spans="1:10" x14ac:dyDescent="0.25">
      <c r="A37" s="25">
        <v>36</v>
      </c>
      <c r="B37" s="25" t="s">
        <v>1289</v>
      </c>
      <c r="C37" s="71" t="s">
        <v>5754</v>
      </c>
      <c r="D37" s="115" t="s">
        <v>5351</v>
      </c>
      <c r="E37" s="118">
        <v>5000</v>
      </c>
      <c r="F37" s="118">
        <v>7500</v>
      </c>
      <c r="G37" s="14">
        <f t="shared" ref="G37" si="25">E37*2</f>
        <v>10000</v>
      </c>
      <c r="H37" s="14">
        <f t="shared" ref="H37" si="26">F37*2</f>
        <v>15000</v>
      </c>
      <c r="I37" s="50">
        <f t="shared" ref="I37" si="27">ROUND(G37*1.03241, -2)</f>
        <v>10300</v>
      </c>
      <c r="J37" s="50">
        <f t="shared" ref="J37" si="28">ROUND(H37*1.03241, -2)</f>
        <v>15500</v>
      </c>
    </row>
    <row r="38" spans="1:10" x14ac:dyDescent="0.25">
      <c r="A38" s="25">
        <v>37</v>
      </c>
      <c r="B38" s="25" t="s">
        <v>1289</v>
      </c>
      <c r="C38" s="71" t="s">
        <v>5759</v>
      </c>
      <c r="D38" s="115" t="s">
        <v>5352</v>
      </c>
      <c r="E38" s="143">
        <v>2000</v>
      </c>
      <c r="F38" s="143">
        <v>4000</v>
      </c>
      <c r="G38" s="14">
        <f t="shared" si="24"/>
        <v>4000</v>
      </c>
      <c r="H38" s="14">
        <f t="shared" si="24"/>
        <v>8000</v>
      </c>
      <c r="I38" s="50">
        <f t="shared" si="6"/>
        <v>4100</v>
      </c>
      <c r="J38" s="50">
        <f t="shared" si="6"/>
        <v>8300</v>
      </c>
    </row>
    <row r="39" spans="1:10" x14ac:dyDescent="0.25">
      <c r="A39" s="25">
        <v>38</v>
      </c>
      <c r="B39" s="25" t="s">
        <v>1289</v>
      </c>
      <c r="C39" s="71" t="s">
        <v>5755</v>
      </c>
      <c r="D39" s="115" t="s">
        <v>5352</v>
      </c>
      <c r="E39" s="143">
        <v>2000</v>
      </c>
      <c r="F39" s="143">
        <v>4000</v>
      </c>
      <c r="G39" s="14">
        <f t="shared" ref="G39" si="29">E39*2</f>
        <v>4000</v>
      </c>
      <c r="H39" s="14">
        <f t="shared" ref="H39" si="30">F39*2</f>
        <v>8000</v>
      </c>
      <c r="I39" s="50">
        <f t="shared" ref="I39" si="31">ROUND(G39*1.03241, -2)</f>
        <v>4100</v>
      </c>
      <c r="J39" s="50">
        <f t="shared" ref="J39" si="32">ROUND(H39*1.03241, -2)</f>
        <v>8300</v>
      </c>
    </row>
    <row r="40" spans="1:10" x14ac:dyDescent="0.25">
      <c r="A40" s="25">
        <v>39</v>
      </c>
      <c r="B40" s="25" t="s">
        <v>1289</v>
      </c>
      <c r="C40" s="71" t="s">
        <v>5756</v>
      </c>
      <c r="D40" s="115" t="s">
        <v>5353</v>
      </c>
      <c r="E40" s="143">
        <v>2000</v>
      </c>
      <c r="F40" s="143">
        <v>4000</v>
      </c>
      <c r="G40" s="14">
        <f t="shared" si="24"/>
        <v>4000</v>
      </c>
      <c r="H40" s="14">
        <f t="shared" si="24"/>
        <v>8000</v>
      </c>
      <c r="I40" s="50">
        <f t="shared" si="6"/>
        <v>4100</v>
      </c>
      <c r="J40" s="50">
        <f t="shared" si="6"/>
        <v>8300</v>
      </c>
    </row>
    <row r="41" spans="1:10" x14ac:dyDescent="0.25">
      <c r="A41" s="25">
        <v>40</v>
      </c>
      <c r="B41" s="25" t="s">
        <v>1289</v>
      </c>
      <c r="C41" s="71" t="s">
        <v>5760</v>
      </c>
      <c r="D41" s="115" t="s">
        <v>5354</v>
      </c>
      <c r="E41" s="118">
        <v>2000</v>
      </c>
      <c r="F41" s="118">
        <v>4000</v>
      </c>
      <c r="G41" s="14">
        <f t="shared" si="24"/>
        <v>4000</v>
      </c>
      <c r="H41" s="14">
        <f t="shared" si="24"/>
        <v>8000</v>
      </c>
      <c r="I41" s="50">
        <f t="shared" si="6"/>
        <v>4100</v>
      </c>
      <c r="J41" s="50">
        <f t="shared" si="6"/>
        <v>8300</v>
      </c>
    </row>
    <row r="42" spans="1:10" x14ac:dyDescent="0.25">
      <c r="A42" s="25">
        <v>41</v>
      </c>
      <c r="B42" s="25" t="s">
        <v>1289</v>
      </c>
      <c r="C42" s="71" t="s">
        <v>5757</v>
      </c>
      <c r="D42" s="115" t="s">
        <v>5354</v>
      </c>
      <c r="E42" s="118">
        <v>2000</v>
      </c>
      <c r="F42" s="118">
        <v>4000</v>
      </c>
      <c r="G42" s="14">
        <f t="shared" ref="G42" si="33">E42*2</f>
        <v>4000</v>
      </c>
      <c r="H42" s="14">
        <f t="shared" ref="H42" si="34">F42*2</f>
        <v>8000</v>
      </c>
      <c r="I42" s="50">
        <f t="shared" ref="I42" si="35">ROUND(G42*1.03241, -2)</f>
        <v>4100</v>
      </c>
      <c r="J42" s="50">
        <f t="shared" ref="J42" si="36">ROUND(H42*1.03241, -2)</f>
        <v>8300</v>
      </c>
    </row>
    <row r="43" spans="1:10" x14ac:dyDescent="0.25">
      <c r="A43" s="25">
        <v>42</v>
      </c>
      <c r="B43" s="25" t="s">
        <v>1290</v>
      </c>
      <c r="C43" s="71"/>
      <c r="D43" s="115" t="s">
        <v>5355</v>
      </c>
      <c r="E43" s="129"/>
      <c r="F43" s="129"/>
      <c r="G43" s="129"/>
      <c r="H43" s="129"/>
      <c r="I43" s="50"/>
      <c r="J43" s="50"/>
    </row>
    <row r="44" spans="1:10" x14ac:dyDescent="0.25">
      <c r="A44" s="25">
        <v>43</v>
      </c>
      <c r="B44" s="25" t="s">
        <v>1289</v>
      </c>
      <c r="C44" s="71" t="s">
        <v>5761</v>
      </c>
      <c r="D44" s="115" t="s">
        <v>5356</v>
      </c>
      <c r="E44" s="118">
        <v>6000</v>
      </c>
      <c r="F44" s="118">
        <v>10000</v>
      </c>
      <c r="G44" s="14">
        <f t="shared" ref="G44:H48" si="37">E44*2</f>
        <v>12000</v>
      </c>
      <c r="H44" s="14">
        <f t="shared" si="37"/>
        <v>20000</v>
      </c>
      <c r="I44" s="50">
        <f t="shared" si="6"/>
        <v>12400</v>
      </c>
      <c r="J44" s="50">
        <f t="shared" si="6"/>
        <v>20600</v>
      </c>
    </row>
    <row r="45" spans="1:10" x14ac:dyDescent="0.25">
      <c r="A45" s="25">
        <v>44</v>
      </c>
      <c r="B45" s="25" t="s">
        <v>1289</v>
      </c>
      <c r="C45" s="71" t="s">
        <v>5762</v>
      </c>
      <c r="D45" s="115" t="s">
        <v>5357</v>
      </c>
      <c r="E45" s="118">
        <v>1000</v>
      </c>
      <c r="F45" s="118">
        <v>2000</v>
      </c>
      <c r="G45" s="14">
        <f t="shared" si="37"/>
        <v>2000</v>
      </c>
      <c r="H45" s="14">
        <f t="shared" si="37"/>
        <v>4000</v>
      </c>
      <c r="I45" s="50">
        <f t="shared" si="6"/>
        <v>2100</v>
      </c>
      <c r="J45" s="50">
        <f t="shared" si="6"/>
        <v>4100</v>
      </c>
    </row>
    <row r="46" spans="1:10" x14ac:dyDescent="0.25">
      <c r="A46" s="25">
        <v>45</v>
      </c>
      <c r="B46" s="25" t="s">
        <v>1289</v>
      </c>
      <c r="C46" s="71" t="s">
        <v>5764</v>
      </c>
      <c r="D46" s="115" t="s">
        <v>5358</v>
      </c>
      <c r="E46" s="118">
        <v>2500</v>
      </c>
      <c r="F46" s="118">
        <v>5000</v>
      </c>
      <c r="G46" s="14">
        <f t="shared" si="37"/>
        <v>5000</v>
      </c>
      <c r="H46" s="14">
        <f t="shared" si="37"/>
        <v>10000</v>
      </c>
      <c r="I46" s="50">
        <f t="shared" si="6"/>
        <v>5200</v>
      </c>
      <c r="J46" s="50">
        <f t="shared" si="6"/>
        <v>10300</v>
      </c>
    </row>
    <row r="47" spans="1:10" x14ac:dyDescent="0.25">
      <c r="A47" s="25">
        <v>46</v>
      </c>
      <c r="B47" s="25" t="s">
        <v>1289</v>
      </c>
      <c r="C47" s="71" t="s">
        <v>5763</v>
      </c>
      <c r="D47" s="115" t="s">
        <v>5358</v>
      </c>
      <c r="E47" s="118">
        <v>2500</v>
      </c>
      <c r="F47" s="118">
        <v>5000</v>
      </c>
      <c r="G47" s="14">
        <f t="shared" ref="G47" si="38">E47*2</f>
        <v>5000</v>
      </c>
      <c r="H47" s="14">
        <f t="shared" ref="H47" si="39">F47*2</f>
        <v>10000</v>
      </c>
      <c r="I47" s="50">
        <f t="shared" ref="I47" si="40">ROUND(G47*1.03241, -2)</f>
        <v>5200</v>
      </c>
      <c r="J47" s="50">
        <f t="shared" ref="J47" si="41">ROUND(H47*1.03241, -2)</f>
        <v>10300</v>
      </c>
    </row>
    <row r="48" spans="1:10" x14ac:dyDescent="0.25">
      <c r="A48" s="25">
        <v>47</v>
      </c>
      <c r="B48" s="25" t="s">
        <v>1289</v>
      </c>
      <c r="C48" s="71" t="s">
        <v>5765</v>
      </c>
      <c r="D48" s="115" t="s">
        <v>5359</v>
      </c>
      <c r="E48" s="118">
        <v>7500</v>
      </c>
      <c r="F48" s="118">
        <v>15000</v>
      </c>
      <c r="G48" s="14">
        <f t="shared" si="37"/>
        <v>15000</v>
      </c>
      <c r="H48" s="14">
        <f t="shared" si="37"/>
        <v>30000</v>
      </c>
      <c r="I48" s="50">
        <f t="shared" si="6"/>
        <v>15500</v>
      </c>
      <c r="J48" s="50">
        <f t="shared" si="6"/>
        <v>31000</v>
      </c>
    </row>
    <row r="49" spans="1:10" x14ac:dyDescent="0.25">
      <c r="A49" s="25">
        <v>48</v>
      </c>
      <c r="B49" s="25" t="s">
        <v>1290</v>
      </c>
      <c r="C49" s="71"/>
      <c r="D49" s="115" t="s">
        <v>5360</v>
      </c>
      <c r="E49" s="147"/>
      <c r="F49" s="147"/>
      <c r="G49" s="147"/>
      <c r="H49" s="147"/>
      <c r="I49" s="50"/>
      <c r="J49" s="50"/>
    </row>
    <row r="50" spans="1:10" x14ac:dyDescent="0.25">
      <c r="A50" s="25">
        <v>49</v>
      </c>
      <c r="B50" s="25" t="s">
        <v>1289</v>
      </c>
      <c r="C50" s="71" t="s">
        <v>5766</v>
      </c>
      <c r="D50" s="115" t="s">
        <v>5361</v>
      </c>
      <c r="E50" s="118">
        <v>6000</v>
      </c>
      <c r="F50" s="118">
        <v>10000</v>
      </c>
      <c r="G50" s="14">
        <f t="shared" ref="G50:G58" si="42">E50*2</f>
        <v>12000</v>
      </c>
      <c r="H50" s="14">
        <f t="shared" ref="H50:H58" si="43">F50*2</f>
        <v>20000</v>
      </c>
      <c r="I50" s="50">
        <f t="shared" si="6"/>
        <v>12400</v>
      </c>
      <c r="J50" s="50">
        <f t="shared" si="6"/>
        <v>20600</v>
      </c>
    </row>
    <row r="51" spans="1:10" x14ac:dyDescent="0.25">
      <c r="A51" s="25">
        <v>50</v>
      </c>
      <c r="B51" s="25" t="s">
        <v>1289</v>
      </c>
      <c r="C51" s="71" t="s">
        <v>5772</v>
      </c>
      <c r="D51" s="115" t="s">
        <v>5362</v>
      </c>
      <c r="E51" s="118">
        <v>2500</v>
      </c>
      <c r="F51" s="118">
        <v>5000</v>
      </c>
      <c r="G51" s="14">
        <f t="shared" si="42"/>
        <v>5000</v>
      </c>
      <c r="H51" s="14">
        <f t="shared" si="43"/>
        <v>10000</v>
      </c>
      <c r="I51" s="50">
        <f t="shared" si="6"/>
        <v>5200</v>
      </c>
      <c r="J51" s="50">
        <f t="shared" si="6"/>
        <v>10300</v>
      </c>
    </row>
    <row r="52" spans="1:10" x14ac:dyDescent="0.25">
      <c r="A52" s="25">
        <v>51</v>
      </c>
      <c r="B52" s="25" t="s">
        <v>1289</v>
      </c>
      <c r="C52" s="71" t="s">
        <v>5768</v>
      </c>
      <c r="D52" s="115" t="s">
        <v>5362</v>
      </c>
      <c r="E52" s="118">
        <v>2500</v>
      </c>
      <c r="F52" s="118">
        <v>5000</v>
      </c>
      <c r="G52" s="14">
        <f t="shared" si="42"/>
        <v>5000</v>
      </c>
      <c r="H52" s="14">
        <f t="shared" si="43"/>
        <v>10000</v>
      </c>
      <c r="I52" s="50">
        <f t="shared" ref="I52:I54" si="44">ROUND(G52*1.03241, -2)</f>
        <v>5200</v>
      </c>
      <c r="J52" s="50">
        <f t="shared" ref="J52:J54" si="45">ROUND(H52*1.03241, -2)</f>
        <v>10300</v>
      </c>
    </row>
    <row r="53" spans="1:10" x14ac:dyDescent="0.25">
      <c r="A53" s="25">
        <v>52</v>
      </c>
      <c r="B53" s="25" t="s">
        <v>1289</v>
      </c>
      <c r="C53" s="71" t="s">
        <v>5773</v>
      </c>
      <c r="D53" s="115" t="s">
        <v>5362</v>
      </c>
      <c r="E53" s="118">
        <v>2500</v>
      </c>
      <c r="F53" s="118">
        <v>5000</v>
      </c>
      <c r="G53" s="14">
        <f t="shared" si="42"/>
        <v>5000</v>
      </c>
      <c r="H53" s="14">
        <f t="shared" si="43"/>
        <v>10000</v>
      </c>
      <c r="I53" s="50">
        <f t="shared" si="44"/>
        <v>5200</v>
      </c>
      <c r="J53" s="50">
        <f t="shared" si="45"/>
        <v>10300</v>
      </c>
    </row>
    <row r="54" spans="1:10" x14ac:dyDescent="0.25">
      <c r="A54" s="25">
        <v>53</v>
      </c>
      <c r="B54" s="25" t="s">
        <v>1289</v>
      </c>
      <c r="C54" s="71" t="s">
        <v>5770</v>
      </c>
      <c r="D54" s="115" t="s">
        <v>5362</v>
      </c>
      <c r="E54" s="118">
        <v>2500</v>
      </c>
      <c r="F54" s="118">
        <v>5000</v>
      </c>
      <c r="G54" s="14">
        <f t="shared" si="42"/>
        <v>5000</v>
      </c>
      <c r="H54" s="14">
        <f t="shared" si="43"/>
        <v>10000</v>
      </c>
      <c r="I54" s="50">
        <f t="shared" si="44"/>
        <v>5200</v>
      </c>
      <c r="J54" s="50">
        <f t="shared" si="45"/>
        <v>10300</v>
      </c>
    </row>
    <row r="55" spans="1:10" x14ac:dyDescent="0.25">
      <c r="A55" s="25">
        <v>54</v>
      </c>
      <c r="B55" s="25" t="s">
        <v>1289</v>
      </c>
      <c r="C55" s="71" t="s">
        <v>5771</v>
      </c>
      <c r="D55" s="115" t="s">
        <v>5362</v>
      </c>
      <c r="E55" s="118">
        <v>2500</v>
      </c>
      <c r="F55" s="118">
        <v>5000</v>
      </c>
      <c r="G55" s="14">
        <f t="shared" si="42"/>
        <v>5000</v>
      </c>
      <c r="H55" s="14">
        <f t="shared" si="43"/>
        <v>10000</v>
      </c>
      <c r="I55" s="50">
        <f t="shared" ref="I55:I57" si="46">ROUND(G55*1.03241, -2)</f>
        <v>5200</v>
      </c>
      <c r="J55" s="50">
        <f t="shared" ref="J55:J57" si="47">ROUND(H55*1.03241, -2)</f>
        <v>10300</v>
      </c>
    </row>
    <row r="56" spans="1:10" x14ac:dyDescent="0.25">
      <c r="A56" s="25">
        <v>55</v>
      </c>
      <c r="B56" s="25" t="s">
        <v>1289</v>
      </c>
      <c r="C56" s="71" t="s">
        <v>5769</v>
      </c>
      <c r="D56" s="115" t="s">
        <v>5362</v>
      </c>
      <c r="E56" s="118">
        <v>2500</v>
      </c>
      <c r="F56" s="118">
        <v>5000</v>
      </c>
      <c r="G56" s="14">
        <f t="shared" si="42"/>
        <v>5000</v>
      </c>
      <c r="H56" s="14">
        <f t="shared" si="43"/>
        <v>10000</v>
      </c>
      <c r="I56" s="50">
        <f t="shared" si="46"/>
        <v>5200</v>
      </c>
      <c r="J56" s="50">
        <f t="shared" si="47"/>
        <v>10300</v>
      </c>
    </row>
    <row r="57" spans="1:10" x14ac:dyDescent="0.25">
      <c r="A57" s="25">
        <v>56</v>
      </c>
      <c r="B57" s="25" t="s">
        <v>1289</v>
      </c>
      <c r="C57" s="71" t="s">
        <v>5774</v>
      </c>
      <c r="D57" s="115" t="s">
        <v>5362</v>
      </c>
      <c r="E57" s="118">
        <v>2500</v>
      </c>
      <c r="F57" s="118">
        <v>5000</v>
      </c>
      <c r="G57" s="14">
        <f t="shared" si="42"/>
        <v>5000</v>
      </c>
      <c r="H57" s="14">
        <f t="shared" si="43"/>
        <v>10000</v>
      </c>
      <c r="I57" s="50">
        <f t="shared" si="46"/>
        <v>5200</v>
      </c>
      <c r="J57" s="50">
        <f t="shared" si="47"/>
        <v>10300</v>
      </c>
    </row>
    <row r="58" spans="1:10" x14ac:dyDescent="0.25">
      <c r="A58" s="25">
        <v>57</v>
      </c>
      <c r="B58" s="25" t="s">
        <v>1289</v>
      </c>
      <c r="C58" s="71" t="s">
        <v>5767</v>
      </c>
      <c r="D58" s="115" t="s">
        <v>5362</v>
      </c>
      <c r="E58" s="118">
        <v>2500</v>
      </c>
      <c r="F58" s="118">
        <v>5000</v>
      </c>
      <c r="G58" s="14">
        <f t="shared" si="42"/>
        <v>5000</v>
      </c>
      <c r="H58" s="14">
        <f t="shared" si="43"/>
        <v>10000</v>
      </c>
      <c r="I58" s="50">
        <f t="shared" ref="I58" si="48">ROUND(G58*1.03241, -2)</f>
        <v>5200</v>
      </c>
      <c r="J58" s="50">
        <f t="shared" ref="J58" si="49">ROUND(H58*1.03241, -2)</f>
        <v>10300</v>
      </c>
    </row>
    <row r="59" spans="1:10" x14ac:dyDescent="0.25">
      <c r="A59" s="25">
        <v>58</v>
      </c>
      <c r="B59" s="25" t="s">
        <v>1290</v>
      </c>
      <c r="C59" s="71"/>
      <c r="D59" s="115" t="s">
        <v>5363</v>
      </c>
      <c r="E59" s="147"/>
      <c r="F59" s="147"/>
      <c r="G59" s="147"/>
      <c r="H59" s="147"/>
      <c r="I59" s="50"/>
      <c r="J59" s="50"/>
    </row>
    <row r="60" spans="1:10" x14ac:dyDescent="0.25">
      <c r="A60" s="25">
        <v>59</v>
      </c>
      <c r="B60" s="25" t="s">
        <v>1289</v>
      </c>
      <c r="C60" s="71" t="s">
        <v>5775</v>
      </c>
      <c r="D60" s="115" t="s">
        <v>5361</v>
      </c>
      <c r="E60" s="118">
        <v>6000</v>
      </c>
      <c r="F60" s="118">
        <v>10000</v>
      </c>
      <c r="G60" s="14">
        <f t="shared" ref="G60:H62" si="50">E60*2</f>
        <v>12000</v>
      </c>
      <c r="H60" s="14">
        <f t="shared" si="50"/>
        <v>20000</v>
      </c>
      <c r="I60" s="50">
        <f t="shared" si="6"/>
        <v>12400</v>
      </c>
      <c r="J60" s="50">
        <f t="shared" si="6"/>
        <v>20600</v>
      </c>
    </row>
    <row r="61" spans="1:10" x14ac:dyDescent="0.25">
      <c r="A61" s="25">
        <v>60</v>
      </c>
      <c r="B61" s="25" t="s">
        <v>1289</v>
      </c>
      <c r="C61" s="71" t="s">
        <v>5776</v>
      </c>
      <c r="D61" s="115" t="s">
        <v>5364</v>
      </c>
      <c r="E61" s="118">
        <v>2500</v>
      </c>
      <c r="F61" s="118">
        <v>5000</v>
      </c>
      <c r="G61" s="14">
        <f t="shared" si="50"/>
        <v>5000</v>
      </c>
      <c r="H61" s="14">
        <f t="shared" si="50"/>
        <v>10000</v>
      </c>
      <c r="I61" s="50">
        <f t="shared" si="6"/>
        <v>5200</v>
      </c>
      <c r="J61" s="50">
        <f t="shared" si="6"/>
        <v>10300</v>
      </c>
    </row>
    <row r="62" spans="1:10" x14ac:dyDescent="0.25">
      <c r="A62" s="25">
        <v>61</v>
      </c>
      <c r="B62" s="25" t="s">
        <v>1289</v>
      </c>
      <c r="C62" s="71" t="s">
        <v>5780</v>
      </c>
      <c r="D62" s="115" t="s">
        <v>5365</v>
      </c>
      <c r="E62" s="118">
        <v>2500</v>
      </c>
      <c r="F62" s="118">
        <v>5000</v>
      </c>
      <c r="G62" s="14">
        <f t="shared" si="50"/>
        <v>5000</v>
      </c>
      <c r="H62" s="14">
        <f t="shared" si="50"/>
        <v>10000</v>
      </c>
      <c r="I62" s="50">
        <f t="shared" si="6"/>
        <v>5200</v>
      </c>
      <c r="J62" s="50">
        <f t="shared" si="6"/>
        <v>10300</v>
      </c>
    </row>
    <row r="63" spans="1:10" x14ac:dyDescent="0.25">
      <c r="A63" s="25">
        <v>62</v>
      </c>
      <c r="B63" s="25" t="s">
        <v>1289</v>
      </c>
      <c r="C63" s="71" t="s">
        <v>5778</v>
      </c>
      <c r="D63" s="115" t="s">
        <v>5365</v>
      </c>
      <c r="E63" s="118">
        <v>2500</v>
      </c>
      <c r="F63" s="118">
        <v>5000</v>
      </c>
      <c r="G63" s="14">
        <f t="shared" ref="G63:G65" si="51">E63*2</f>
        <v>5000</v>
      </c>
      <c r="H63" s="14">
        <f t="shared" ref="H63:H65" si="52">F63*2</f>
        <v>10000</v>
      </c>
      <c r="I63" s="50">
        <f t="shared" ref="I63:I65" si="53">ROUND(G63*1.03241, -2)</f>
        <v>5200</v>
      </c>
      <c r="J63" s="50">
        <f t="shared" ref="J63:J65" si="54">ROUND(H63*1.03241, -2)</f>
        <v>10300</v>
      </c>
    </row>
    <row r="64" spans="1:10" x14ac:dyDescent="0.25">
      <c r="A64" s="25">
        <v>63</v>
      </c>
      <c r="B64" s="25" t="s">
        <v>1289</v>
      </c>
      <c r="C64" s="71" t="s">
        <v>5779</v>
      </c>
      <c r="D64" s="115" t="s">
        <v>5365</v>
      </c>
      <c r="E64" s="118">
        <v>2500</v>
      </c>
      <c r="F64" s="118">
        <v>5000</v>
      </c>
      <c r="G64" s="14">
        <f t="shared" si="51"/>
        <v>5000</v>
      </c>
      <c r="H64" s="14">
        <f t="shared" si="52"/>
        <v>10000</v>
      </c>
      <c r="I64" s="50">
        <f t="shared" si="53"/>
        <v>5200</v>
      </c>
      <c r="J64" s="50">
        <f t="shared" si="54"/>
        <v>10300</v>
      </c>
    </row>
    <row r="65" spans="1:10" x14ac:dyDescent="0.25">
      <c r="A65" s="25">
        <v>64</v>
      </c>
      <c r="B65" s="25" t="s">
        <v>1289</v>
      </c>
      <c r="C65" s="71" t="s">
        <v>5777</v>
      </c>
      <c r="D65" s="115" t="s">
        <v>5365</v>
      </c>
      <c r="E65" s="118">
        <v>2500</v>
      </c>
      <c r="F65" s="118">
        <v>5000</v>
      </c>
      <c r="G65" s="14">
        <f t="shared" si="51"/>
        <v>5000</v>
      </c>
      <c r="H65" s="14">
        <f t="shared" si="52"/>
        <v>10000</v>
      </c>
      <c r="I65" s="50">
        <f t="shared" si="53"/>
        <v>5200</v>
      </c>
      <c r="J65" s="50">
        <f t="shared" si="54"/>
        <v>10300</v>
      </c>
    </row>
    <row r="66" spans="1:10" x14ac:dyDescent="0.25">
      <c r="A66" s="25">
        <v>65</v>
      </c>
      <c r="B66" s="25" t="s">
        <v>1290</v>
      </c>
      <c r="C66" s="71"/>
      <c r="D66" s="115" t="s">
        <v>5366</v>
      </c>
      <c r="E66" s="115"/>
      <c r="F66" s="115"/>
      <c r="G66" s="115"/>
      <c r="H66" s="115"/>
      <c r="I66" s="50"/>
      <c r="J66" s="50"/>
    </row>
    <row r="67" spans="1:10" x14ac:dyDescent="0.25">
      <c r="A67" s="25">
        <v>66</v>
      </c>
      <c r="B67" s="25" t="s">
        <v>1289</v>
      </c>
      <c r="C67" s="71" t="s">
        <v>5781</v>
      </c>
      <c r="D67" s="115" t="s">
        <v>5361</v>
      </c>
      <c r="E67" s="118">
        <v>6000</v>
      </c>
      <c r="F67" s="118">
        <v>10000</v>
      </c>
      <c r="G67" s="14">
        <f t="shared" ref="G67:H72" si="55">E67*2</f>
        <v>12000</v>
      </c>
      <c r="H67" s="14">
        <f t="shared" si="55"/>
        <v>20000</v>
      </c>
      <c r="I67" s="50">
        <f t="shared" si="6"/>
        <v>12400</v>
      </c>
      <c r="J67" s="50">
        <f t="shared" si="6"/>
        <v>20600</v>
      </c>
    </row>
    <row r="68" spans="1:10" x14ac:dyDescent="0.25">
      <c r="A68" s="25">
        <v>67</v>
      </c>
      <c r="B68" s="25" t="s">
        <v>1289</v>
      </c>
      <c r="C68" s="71" t="s">
        <v>5782</v>
      </c>
      <c r="D68" s="115" t="s">
        <v>5367</v>
      </c>
      <c r="E68" s="118">
        <v>2500</v>
      </c>
      <c r="F68" s="118">
        <v>5000</v>
      </c>
      <c r="G68" s="14">
        <f t="shared" si="55"/>
        <v>5000</v>
      </c>
      <c r="H68" s="14">
        <f t="shared" si="55"/>
        <v>10000</v>
      </c>
      <c r="I68" s="50">
        <f t="shared" si="6"/>
        <v>5200</v>
      </c>
      <c r="J68" s="50">
        <f t="shared" si="6"/>
        <v>10300</v>
      </c>
    </row>
    <row r="69" spans="1:10" x14ac:dyDescent="0.25">
      <c r="A69" s="25">
        <v>68</v>
      </c>
      <c r="B69" s="25" t="s">
        <v>1289</v>
      </c>
      <c r="C69" s="71" t="s">
        <v>5784</v>
      </c>
      <c r="D69" s="115" t="s">
        <v>5367</v>
      </c>
      <c r="E69" s="118">
        <v>2500</v>
      </c>
      <c r="F69" s="118">
        <v>5000</v>
      </c>
      <c r="G69" s="14">
        <f t="shared" ref="G69:G71" si="56">E69*2</f>
        <v>5000</v>
      </c>
      <c r="H69" s="14">
        <f t="shared" ref="H69:H71" si="57">F69*2</f>
        <v>10000</v>
      </c>
      <c r="I69" s="50">
        <f t="shared" ref="I69:I71" si="58">ROUND(G69*1.03241, -2)</f>
        <v>5200</v>
      </c>
      <c r="J69" s="50">
        <f t="shared" ref="J69:J71" si="59">ROUND(H69*1.03241, -2)</f>
        <v>10300</v>
      </c>
    </row>
    <row r="70" spans="1:10" x14ac:dyDescent="0.25">
      <c r="A70" s="25">
        <v>69</v>
      </c>
      <c r="B70" s="25" t="s">
        <v>1289</v>
      </c>
      <c r="C70" s="71" t="s">
        <v>5785</v>
      </c>
      <c r="D70" s="115" t="s">
        <v>5367</v>
      </c>
      <c r="E70" s="118">
        <v>2500</v>
      </c>
      <c r="F70" s="118">
        <v>5000</v>
      </c>
      <c r="G70" s="14">
        <f t="shared" si="56"/>
        <v>5000</v>
      </c>
      <c r="H70" s="14">
        <f t="shared" si="57"/>
        <v>10000</v>
      </c>
      <c r="I70" s="50">
        <f t="shared" si="58"/>
        <v>5200</v>
      </c>
      <c r="J70" s="50">
        <f t="shared" si="59"/>
        <v>10300</v>
      </c>
    </row>
    <row r="71" spans="1:10" x14ac:dyDescent="0.25">
      <c r="A71" s="25">
        <v>70</v>
      </c>
      <c r="B71" s="25" t="s">
        <v>1289</v>
      </c>
      <c r="C71" s="71" t="s">
        <v>5786</v>
      </c>
      <c r="D71" s="115" t="s">
        <v>5367</v>
      </c>
      <c r="E71" s="118">
        <v>2500</v>
      </c>
      <c r="F71" s="118">
        <v>5000</v>
      </c>
      <c r="G71" s="14">
        <f t="shared" si="56"/>
        <v>5000</v>
      </c>
      <c r="H71" s="14">
        <f t="shared" si="57"/>
        <v>10000</v>
      </c>
      <c r="I71" s="50">
        <f t="shared" si="58"/>
        <v>5200</v>
      </c>
      <c r="J71" s="50">
        <f t="shared" si="59"/>
        <v>10300</v>
      </c>
    </row>
    <row r="72" spans="1:10" x14ac:dyDescent="0.25">
      <c r="A72" s="25">
        <v>71</v>
      </c>
      <c r="B72" s="25" t="s">
        <v>1289</v>
      </c>
      <c r="C72" s="71" t="s">
        <v>5783</v>
      </c>
      <c r="D72" s="115" t="s">
        <v>5368</v>
      </c>
      <c r="E72" s="118">
        <v>2500</v>
      </c>
      <c r="F72" s="118">
        <v>5000</v>
      </c>
      <c r="G72" s="14">
        <f t="shared" si="55"/>
        <v>5000</v>
      </c>
      <c r="H72" s="14">
        <f t="shared" si="55"/>
        <v>10000</v>
      </c>
      <c r="I72" s="50">
        <f t="shared" si="6"/>
        <v>5200</v>
      </c>
      <c r="J72" s="50">
        <f t="shared" si="6"/>
        <v>10300</v>
      </c>
    </row>
    <row r="73" spans="1:10" x14ac:dyDescent="0.25">
      <c r="A73" s="25">
        <v>72</v>
      </c>
      <c r="B73" s="25" t="s">
        <v>1290</v>
      </c>
      <c r="C73" s="71"/>
      <c r="D73" s="115" t="s">
        <v>5369</v>
      </c>
      <c r="E73" s="147"/>
      <c r="F73" s="147"/>
      <c r="G73" s="147"/>
      <c r="H73" s="147"/>
      <c r="I73" s="50"/>
      <c r="J73" s="50"/>
    </row>
    <row r="74" spans="1:10" x14ac:dyDescent="0.25">
      <c r="A74" s="25">
        <v>73</v>
      </c>
      <c r="B74" s="25" t="s">
        <v>1289</v>
      </c>
      <c r="C74" s="71" t="s">
        <v>5787</v>
      </c>
      <c r="D74" s="115" t="s">
        <v>5361</v>
      </c>
      <c r="E74" s="118">
        <v>6000</v>
      </c>
      <c r="F74" s="118">
        <v>10000</v>
      </c>
      <c r="G74" s="14">
        <f t="shared" ref="G74:H77" si="60">E74*2</f>
        <v>12000</v>
      </c>
      <c r="H74" s="14">
        <f t="shared" si="60"/>
        <v>20000</v>
      </c>
      <c r="I74" s="50">
        <f t="shared" si="6"/>
        <v>12400</v>
      </c>
      <c r="J74" s="50">
        <f t="shared" si="6"/>
        <v>20600</v>
      </c>
    </row>
    <row r="75" spans="1:10" x14ac:dyDescent="0.25">
      <c r="A75" s="25">
        <v>74</v>
      </c>
      <c r="B75" s="25" t="s">
        <v>1289</v>
      </c>
      <c r="C75" s="71" t="s">
        <v>5788</v>
      </c>
      <c r="D75" s="115" t="s">
        <v>5370</v>
      </c>
      <c r="E75" s="118">
        <v>2500</v>
      </c>
      <c r="F75" s="118">
        <v>5000</v>
      </c>
      <c r="G75" s="14">
        <f t="shared" si="60"/>
        <v>5000</v>
      </c>
      <c r="H75" s="14">
        <f t="shared" si="60"/>
        <v>10000</v>
      </c>
      <c r="I75" s="50">
        <f t="shared" si="6"/>
        <v>5200</v>
      </c>
      <c r="J75" s="50">
        <f t="shared" si="6"/>
        <v>10300</v>
      </c>
    </row>
    <row r="76" spans="1:10" x14ac:dyDescent="0.25">
      <c r="A76" s="25">
        <v>75</v>
      </c>
      <c r="B76" s="25" t="s">
        <v>1289</v>
      </c>
      <c r="C76" s="71" t="s">
        <v>5789</v>
      </c>
      <c r="D76" s="115" t="s">
        <v>5371</v>
      </c>
      <c r="E76" s="118">
        <v>2500</v>
      </c>
      <c r="F76" s="118">
        <v>5000</v>
      </c>
      <c r="G76" s="14">
        <f t="shared" si="60"/>
        <v>5000</v>
      </c>
      <c r="H76" s="14">
        <f t="shared" si="60"/>
        <v>10000</v>
      </c>
      <c r="I76" s="50">
        <f t="shared" si="6"/>
        <v>5200</v>
      </c>
      <c r="J76" s="50">
        <f t="shared" si="6"/>
        <v>10300</v>
      </c>
    </row>
    <row r="77" spans="1:10" x14ac:dyDescent="0.25">
      <c r="A77" s="25">
        <v>76</v>
      </c>
      <c r="B77" s="25" t="s">
        <v>1289</v>
      </c>
      <c r="C77" s="71" t="s">
        <v>5792</v>
      </c>
      <c r="D77" s="115" t="s">
        <v>5372</v>
      </c>
      <c r="E77" s="118">
        <v>2500</v>
      </c>
      <c r="F77" s="118">
        <v>5000</v>
      </c>
      <c r="G77" s="14">
        <f t="shared" si="60"/>
        <v>5000</v>
      </c>
      <c r="H77" s="14">
        <f t="shared" si="60"/>
        <v>10000</v>
      </c>
      <c r="I77" s="50">
        <f t="shared" si="6"/>
        <v>5200</v>
      </c>
      <c r="J77" s="50">
        <f t="shared" si="6"/>
        <v>10300</v>
      </c>
    </row>
    <row r="78" spans="1:10" x14ac:dyDescent="0.25">
      <c r="A78" s="25">
        <v>77</v>
      </c>
      <c r="B78" s="25" t="s">
        <v>1289</v>
      </c>
      <c r="C78" s="71" t="s">
        <v>5791</v>
      </c>
      <c r="D78" s="115" t="s">
        <v>5372</v>
      </c>
      <c r="E78" s="118">
        <v>2500</v>
      </c>
      <c r="F78" s="118">
        <v>5000</v>
      </c>
      <c r="G78" s="14">
        <f t="shared" ref="G78" si="61">E78*2</f>
        <v>5000</v>
      </c>
      <c r="H78" s="14">
        <f t="shared" ref="H78" si="62">F78*2</f>
        <v>10000</v>
      </c>
      <c r="I78" s="50">
        <f t="shared" ref="I78" si="63">ROUND(G78*1.03241, -2)</f>
        <v>5200</v>
      </c>
      <c r="J78" s="50">
        <f t="shared" ref="J78" si="64">ROUND(H78*1.03241, -2)</f>
        <v>10300</v>
      </c>
    </row>
    <row r="79" spans="1:10" x14ac:dyDescent="0.25">
      <c r="A79" s="25">
        <v>78</v>
      </c>
      <c r="B79" s="25" t="s">
        <v>1289</v>
      </c>
      <c r="C79" s="71" t="s">
        <v>5790</v>
      </c>
      <c r="D79" s="115" t="s">
        <v>5372</v>
      </c>
      <c r="E79" s="118">
        <v>2500</v>
      </c>
      <c r="F79" s="118">
        <v>5000</v>
      </c>
      <c r="G79" s="14">
        <f t="shared" ref="G79" si="65">E79*2</f>
        <v>5000</v>
      </c>
      <c r="H79" s="14">
        <f t="shared" ref="H79" si="66">F79*2</f>
        <v>10000</v>
      </c>
      <c r="I79" s="50">
        <f t="shared" ref="I79" si="67">ROUND(G79*1.03241, -2)</f>
        <v>5200</v>
      </c>
      <c r="J79" s="50">
        <f t="shared" ref="J79" si="68">ROUND(H79*1.03241, -2)</f>
        <v>10300</v>
      </c>
    </row>
    <row r="80" spans="1:10" x14ac:dyDescent="0.25">
      <c r="A80" s="25">
        <v>79</v>
      </c>
      <c r="B80" s="25" t="s">
        <v>1290</v>
      </c>
      <c r="C80" s="71"/>
      <c r="D80" s="115" t="s">
        <v>5373</v>
      </c>
      <c r="E80" s="147"/>
      <c r="F80" s="147"/>
      <c r="G80" s="147"/>
      <c r="H80" s="147"/>
      <c r="I80" s="50"/>
      <c r="J80" s="50"/>
    </row>
    <row r="81" spans="1:10" x14ac:dyDescent="0.25">
      <c r="A81" s="25">
        <v>80</v>
      </c>
      <c r="B81" s="25" t="s">
        <v>1289</v>
      </c>
      <c r="C81" s="71" t="s">
        <v>5793</v>
      </c>
      <c r="D81" s="115" t="s">
        <v>5374</v>
      </c>
      <c r="E81" s="118">
        <v>6000</v>
      </c>
      <c r="F81" s="118">
        <v>10000</v>
      </c>
      <c r="G81" s="14">
        <f t="shared" ref="G81" si="69">E81*2</f>
        <v>12000</v>
      </c>
      <c r="H81" s="14">
        <f t="shared" ref="H81" si="70">F81*2</f>
        <v>20000</v>
      </c>
      <c r="I81" s="50">
        <f t="shared" ref="I81" si="71">ROUND(G81*1.03241, -2)</f>
        <v>12400</v>
      </c>
      <c r="J81" s="50">
        <f t="shared" ref="J81" si="72">ROUND(H81*1.03241, -2)</f>
        <v>20600</v>
      </c>
    </row>
    <row r="82" spans="1:10" x14ac:dyDescent="0.25">
      <c r="A82" s="25">
        <v>81</v>
      </c>
      <c r="B82" s="25" t="s">
        <v>1289</v>
      </c>
      <c r="C82" s="71" t="s">
        <v>5794</v>
      </c>
      <c r="D82" s="115" t="s">
        <v>5374</v>
      </c>
      <c r="E82" s="118">
        <v>6000</v>
      </c>
      <c r="F82" s="118">
        <v>10000</v>
      </c>
      <c r="G82" s="14">
        <f t="shared" ref="G82:H87" si="73">E82*2</f>
        <v>12000</v>
      </c>
      <c r="H82" s="14">
        <f t="shared" si="73"/>
        <v>20000</v>
      </c>
      <c r="I82" s="50">
        <f t="shared" si="6"/>
        <v>12400</v>
      </c>
      <c r="J82" s="50">
        <f t="shared" si="6"/>
        <v>20600</v>
      </c>
    </row>
    <row r="83" spans="1:10" x14ac:dyDescent="0.25">
      <c r="A83" s="25">
        <v>82</v>
      </c>
      <c r="B83" s="25" t="s">
        <v>1289</v>
      </c>
      <c r="C83" s="71" t="s">
        <v>5796</v>
      </c>
      <c r="D83" s="115" t="s">
        <v>5375</v>
      </c>
      <c r="E83" s="118">
        <v>2500</v>
      </c>
      <c r="F83" s="118">
        <v>5000</v>
      </c>
      <c r="G83" s="14">
        <f t="shared" si="73"/>
        <v>5000</v>
      </c>
      <c r="H83" s="14">
        <f t="shared" si="73"/>
        <v>10000</v>
      </c>
      <c r="I83" s="50">
        <f t="shared" si="6"/>
        <v>5200</v>
      </c>
      <c r="J83" s="50">
        <f t="shared" si="6"/>
        <v>10300</v>
      </c>
    </row>
    <row r="84" spans="1:10" x14ac:dyDescent="0.25">
      <c r="A84" s="25">
        <v>83</v>
      </c>
      <c r="B84" s="25" t="s">
        <v>1289</v>
      </c>
      <c r="C84" s="71" t="s">
        <v>5795</v>
      </c>
      <c r="D84" s="115" t="s">
        <v>5375</v>
      </c>
      <c r="E84" s="118">
        <v>2500</v>
      </c>
      <c r="F84" s="118">
        <v>5000</v>
      </c>
      <c r="G84" s="14">
        <f t="shared" ref="G84" si="74">E84*2</f>
        <v>5000</v>
      </c>
      <c r="H84" s="14">
        <f t="shared" ref="H84" si="75">F84*2</f>
        <v>10000</v>
      </c>
      <c r="I84" s="50">
        <f t="shared" ref="I84" si="76">ROUND(G84*1.03241, -2)</f>
        <v>5200</v>
      </c>
      <c r="J84" s="50">
        <f t="shared" ref="J84" si="77">ROUND(H84*1.03241, -2)</f>
        <v>10300</v>
      </c>
    </row>
    <row r="85" spans="1:10" x14ac:dyDescent="0.25">
      <c r="A85" s="25">
        <v>84</v>
      </c>
      <c r="B85" s="25" t="s">
        <v>1289</v>
      </c>
      <c r="C85" s="71" t="s">
        <v>5797</v>
      </c>
      <c r="D85" s="115" t="s">
        <v>5376</v>
      </c>
      <c r="E85" s="118">
        <v>2500</v>
      </c>
      <c r="F85" s="118">
        <v>5000</v>
      </c>
      <c r="G85" s="14">
        <f t="shared" si="73"/>
        <v>5000</v>
      </c>
      <c r="H85" s="14">
        <f t="shared" si="73"/>
        <v>10000</v>
      </c>
      <c r="I85" s="50">
        <f t="shared" si="6"/>
        <v>5200</v>
      </c>
      <c r="J85" s="50">
        <f t="shared" si="6"/>
        <v>10300</v>
      </c>
    </row>
    <row r="86" spans="1:10" x14ac:dyDescent="0.25">
      <c r="A86" s="25">
        <v>85</v>
      </c>
      <c r="B86" s="25" t="s">
        <v>1289</v>
      </c>
      <c r="C86" s="71" t="s">
        <v>5799</v>
      </c>
      <c r="D86" s="115" t="s">
        <v>5376</v>
      </c>
      <c r="E86" s="118">
        <v>2500</v>
      </c>
      <c r="F86" s="118">
        <v>5000</v>
      </c>
      <c r="G86" s="14">
        <f t="shared" ref="G86" si="78">E86*2</f>
        <v>5000</v>
      </c>
      <c r="H86" s="14">
        <f t="shared" ref="H86" si="79">F86*2</f>
        <v>10000</v>
      </c>
      <c r="I86" s="50">
        <f t="shared" ref="I86" si="80">ROUND(G86*1.03241, -2)</f>
        <v>5200</v>
      </c>
      <c r="J86" s="50">
        <f t="shared" ref="J86" si="81">ROUND(H86*1.03241, -2)</f>
        <v>10300</v>
      </c>
    </row>
    <row r="87" spans="1:10" x14ac:dyDescent="0.25">
      <c r="A87" s="25">
        <v>86</v>
      </c>
      <c r="B87" s="25" t="s">
        <v>1289</v>
      </c>
      <c r="C87" s="71" t="s">
        <v>5798</v>
      </c>
      <c r="D87" s="115" t="s">
        <v>5377</v>
      </c>
      <c r="E87" s="118">
        <v>7500</v>
      </c>
      <c r="F87" s="118">
        <v>15000</v>
      </c>
      <c r="G87" s="14">
        <f t="shared" si="73"/>
        <v>15000</v>
      </c>
      <c r="H87" s="14">
        <f t="shared" si="73"/>
        <v>30000</v>
      </c>
      <c r="I87" s="50">
        <f t="shared" si="6"/>
        <v>15500</v>
      </c>
      <c r="J87" s="50">
        <f t="shared" si="6"/>
        <v>31000</v>
      </c>
    </row>
    <row r="88" spans="1:10" x14ac:dyDescent="0.25">
      <c r="A88" s="25">
        <v>87</v>
      </c>
      <c r="B88" s="25" t="s">
        <v>1290</v>
      </c>
      <c r="C88" s="71"/>
      <c r="D88" s="115" t="s">
        <v>5378</v>
      </c>
      <c r="E88" s="147"/>
      <c r="F88" s="147"/>
      <c r="G88" s="147"/>
      <c r="H88" s="147"/>
      <c r="I88" s="50"/>
      <c r="J88" s="50"/>
    </row>
    <row r="89" spans="1:10" x14ac:dyDescent="0.25">
      <c r="A89" s="25">
        <v>88</v>
      </c>
      <c r="B89" s="25" t="s">
        <v>1289</v>
      </c>
      <c r="C89" s="71" t="s">
        <v>5800</v>
      </c>
      <c r="D89" s="115" t="s">
        <v>5379</v>
      </c>
      <c r="E89" s="118">
        <v>2500</v>
      </c>
      <c r="F89" s="118">
        <v>5000</v>
      </c>
      <c r="G89" s="14">
        <f t="shared" ref="G89:H94" si="82">E89*2</f>
        <v>5000</v>
      </c>
      <c r="H89" s="14">
        <f t="shared" si="82"/>
        <v>10000</v>
      </c>
      <c r="I89" s="50">
        <f t="shared" si="6"/>
        <v>5200</v>
      </c>
      <c r="J89" s="50">
        <f t="shared" si="6"/>
        <v>10300</v>
      </c>
    </row>
    <row r="90" spans="1:10" x14ac:dyDescent="0.25">
      <c r="A90" s="25">
        <v>89</v>
      </c>
      <c r="B90" s="25" t="s">
        <v>1289</v>
      </c>
      <c r="C90" s="71" t="s">
        <v>5802</v>
      </c>
      <c r="D90" s="115" t="s">
        <v>5380</v>
      </c>
      <c r="E90" s="118">
        <v>2500</v>
      </c>
      <c r="F90" s="118">
        <v>5000</v>
      </c>
      <c r="G90" s="14">
        <f t="shared" si="82"/>
        <v>5000</v>
      </c>
      <c r="H90" s="14">
        <f t="shared" si="82"/>
        <v>10000</v>
      </c>
      <c r="I90" s="50">
        <f t="shared" si="6"/>
        <v>5200</v>
      </c>
      <c r="J90" s="50">
        <f t="shared" si="6"/>
        <v>10300</v>
      </c>
    </row>
    <row r="91" spans="1:10" x14ac:dyDescent="0.25">
      <c r="A91" s="25">
        <v>90</v>
      </c>
      <c r="B91" s="25" t="s">
        <v>1289</v>
      </c>
      <c r="C91" s="71" t="s">
        <v>5803</v>
      </c>
      <c r="D91" s="115" t="s">
        <v>5380</v>
      </c>
      <c r="E91" s="118">
        <v>2500</v>
      </c>
      <c r="F91" s="118">
        <v>5000</v>
      </c>
      <c r="G91" s="14">
        <f t="shared" si="82"/>
        <v>5000</v>
      </c>
      <c r="H91" s="14">
        <f t="shared" si="82"/>
        <v>10000</v>
      </c>
      <c r="I91" s="50">
        <f t="shared" ref="I91:I93" si="83">ROUND(G91*1.03241, -2)</f>
        <v>5200</v>
      </c>
      <c r="J91" s="50">
        <f t="shared" ref="J91:J93" si="84">ROUND(H91*1.03241, -2)</f>
        <v>10300</v>
      </c>
    </row>
    <row r="92" spans="1:10" x14ac:dyDescent="0.25">
      <c r="A92" s="25">
        <v>91</v>
      </c>
      <c r="B92" s="25" t="s">
        <v>1289</v>
      </c>
      <c r="C92" s="71" t="s">
        <v>5804</v>
      </c>
      <c r="D92" s="115" t="s">
        <v>5380</v>
      </c>
      <c r="E92" s="118">
        <v>2500</v>
      </c>
      <c r="F92" s="118">
        <v>5000</v>
      </c>
      <c r="G92" s="14">
        <f t="shared" si="82"/>
        <v>5000</v>
      </c>
      <c r="H92" s="14">
        <f t="shared" si="82"/>
        <v>10000</v>
      </c>
      <c r="I92" s="50">
        <f t="shared" si="83"/>
        <v>5200</v>
      </c>
      <c r="J92" s="50">
        <f t="shared" si="84"/>
        <v>10300</v>
      </c>
    </row>
    <row r="93" spans="1:10" x14ac:dyDescent="0.25">
      <c r="A93" s="25">
        <v>92</v>
      </c>
      <c r="B93" s="25" t="s">
        <v>1289</v>
      </c>
      <c r="C93" s="71" t="s">
        <v>5805</v>
      </c>
      <c r="D93" s="115" t="s">
        <v>5380</v>
      </c>
      <c r="E93" s="118">
        <v>2500</v>
      </c>
      <c r="F93" s="118">
        <v>5000</v>
      </c>
      <c r="G93" s="14">
        <f t="shared" si="82"/>
        <v>5000</v>
      </c>
      <c r="H93" s="14">
        <f t="shared" si="82"/>
        <v>10000</v>
      </c>
      <c r="I93" s="50">
        <f t="shared" si="83"/>
        <v>5200</v>
      </c>
      <c r="J93" s="50">
        <f t="shared" si="84"/>
        <v>10300</v>
      </c>
    </row>
    <row r="94" spans="1:10" x14ac:dyDescent="0.25">
      <c r="A94" s="25">
        <v>93</v>
      </c>
      <c r="B94" s="25" t="s">
        <v>1289</v>
      </c>
      <c r="C94" s="71" t="s">
        <v>5801</v>
      </c>
      <c r="D94" s="115" t="s">
        <v>5380</v>
      </c>
      <c r="E94" s="118">
        <v>2500</v>
      </c>
      <c r="F94" s="118">
        <v>5000</v>
      </c>
      <c r="G94" s="14">
        <f t="shared" si="82"/>
        <v>5000</v>
      </c>
      <c r="H94" s="14">
        <f t="shared" si="82"/>
        <v>10000</v>
      </c>
      <c r="I94" s="50">
        <f t="shared" ref="I94" si="85">ROUND(G94*1.03241, -2)</f>
        <v>5200</v>
      </c>
      <c r="J94" s="50">
        <f t="shared" ref="J94" si="86">ROUND(H94*1.03241, -2)</f>
        <v>10300</v>
      </c>
    </row>
    <row r="95" spans="1:10" x14ac:dyDescent="0.25">
      <c r="A95" s="25">
        <v>94</v>
      </c>
      <c r="B95" s="25" t="s">
        <v>1290</v>
      </c>
      <c r="C95" s="71"/>
      <c r="D95" s="115" t="s">
        <v>5381</v>
      </c>
      <c r="E95" s="147"/>
      <c r="F95" s="147"/>
      <c r="G95" s="147"/>
      <c r="H95" s="147"/>
      <c r="I95" s="50"/>
      <c r="J95" s="50"/>
    </row>
    <row r="96" spans="1:10" x14ac:dyDescent="0.25">
      <c r="A96" s="25">
        <v>95</v>
      </c>
      <c r="B96" s="25" t="s">
        <v>1289</v>
      </c>
      <c r="C96" s="71" t="s">
        <v>5806</v>
      </c>
      <c r="D96" s="115" t="s">
        <v>5361</v>
      </c>
      <c r="E96" s="143">
        <v>6000</v>
      </c>
      <c r="F96" s="143">
        <v>10000</v>
      </c>
      <c r="G96" s="14">
        <f t="shared" ref="G96:H103" si="87">E96*2</f>
        <v>12000</v>
      </c>
      <c r="H96" s="14">
        <f t="shared" si="87"/>
        <v>20000</v>
      </c>
      <c r="I96" s="50">
        <f t="shared" si="6"/>
        <v>12400</v>
      </c>
      <c r="J96" s="50">
        <f t="shared" si="6"/>
        <v>20600</v>
      </c>
    </row>
    <row r="97" spans="1:10" x14ac:dyDescent="0.25">
      <c r="A97" s="25">
        <v>96</v>
      </c>
      <c r="B97" s="25" t="s">
        <v>1289</v>
      </c>
      <c r="C97" s="71" t="s">
        <v>5808</v>
      </c>
      <c r="D97" s="115" t="s">
        <v>5382</v>
      </c>
      <c r="E97" s="118">
        <v>2500</v>
      </c>
      <c r="F97" s="118">
        <v>5000</v>
      </c>
      <c r="G97" s="14">
        <f t="shared" si="87"/>
        <v>5000</v>
      </c>
      <c r="H97" s="14">
        <f t="shared" si="87"/>
        <v>10000</v>
      </c>
      <c r="I97" s="50">
        <f t="shared" si="6"/>
        <v>5200</v>
      </c>
      <c r="J97" s="50">
        <f t="shared" si="6"/>
        <v>10300</v>
      </c>
    </row>
    <row r="98" spans="1:10" x14ac:dyDescent="0.25">
      <c r="A98" s="25">
        <v>97</v>
      </c>
      <c r="B98" s="25" t="s">
        <v>1289</v>
      </c>
      <c r="C98" s="71" t="s">
        <v>5809</v>
      </c>
      <c r="D98" s="115" t="s">
        <v>5382</v>
      </c>
      <c r="E98" s="118">
        <v>2500</v>
      </c>
      <c r="F98" s="118">
        <v>5000</v>
      </c>
      <c r="G98" s="14">
        <f t="shared" si="87"/>
        <v>5000</v>
      </c>
      <c r="H98" s="14">
        <f t="shared" si="87"/>
        <v>10000</v>
      </c>
      <c r="I98" s="50">
        <f t="shared" ref="I98" si="88">ROUND(G98*1.03241, -2)</f>
        <v>5200</v>
      </c>
      <c r="J98" s="50">
        <f t="shared" ref="J98" si="89">ROUND(H98*1.03241, -2)</f>
        <v>10300</v>
      </c>
    </row>
    <row r="99" spans="1:10" x14ac:dyDescent="0.25">
      <c r="A99" s="25">
        <v>98</v>
      </c>
      <c r="B99" s="25" t="s">
        <v>1289</v>
      </c>
      <c r="C99" s="71" t="s">
        <v>5810</v>
      </c>
      <c r="D99" s="115" t="s">
        <v>5382</v>
      </c>
      <c r="E99" s="118">
        <v>2500</v>
      </c>
      <c r="F99" s="118">
        <v>5000</v>
      </c>
      <c r="G99" s="14">
        <f t="shared" si="87"/>
        <v>5000</v>
      </c>
      <c r="H99" s="14">
        <f t="shared" si="87"/>
        <v>10000</v>
      </c>
      <c r="I99" s="50">
        <f t="shared" ref="I99" si="90">ROUND(G99*1.03241, -2)</f>
        <v>5200</v>
      </c>
      <c r="J99" s="50">
        <f t="shared" ref="J99" si="91">ROUND(H99*1.03241, -2)</f>
        <v>10300</v>
      </c>
    </row>
    <row r="100" spans="1:10" x14ac:dyDescent="0.25">
      <c r="A100" s="25">
        <v>99</v>
      </c>
      <c r="B100" s="25" t="s">
        <v>1289</v>
      </c>
      <c r="C100" s="71" t="s">
        <v>5812</v>
      </c>
      <c r="D100" s="115" t="s">
        <v>5382</v>
      </c>
      <c r="E100" s="118">
        <v>2500</v>
      </c>
      <c r="F100" s="118">
        <v>5000</v>
      </c>
      <c r="G100" s="14">
        <f t="shared" si="87"/>
        <v>5000</v>
      </c>
      <c r="H100" s="14">
        <f t="shared" si="87"/>
        <v>10000</v>
      </c>
      <c r="I100" s="50">
        <f t="shared" ref="I100" si="92">ROUND(G100*1.03241, -2)</f>
        <v>5200</v>
      </c>
      <c r="J100" s="50">
        <f t="shared" ref="J100" si="93">ROUND(H100*1.03241, -2)</f>
        <v>10300</v>
      </c>
    </row>
    <row r="101" spans="1:10" x14ac:dyDescent="0.25">
      <c r="A101" s="25">
        <v>100</v>
      </c>
      <c r="B101" s="25" t="s">
        <v>1289</v>
      </c>
      <c r="C101" s="71" t="s">
        <v>5813</v>
      </c>
      <c r="D101" s="115" t="s">
        <v>5382</v>
      </c>
      <c r="E101" s="118">
        <v>2500</v>
      </c>
      <c r="F101" s="118">
        <v>5000</v>
      </c>
      <c r="G101" s="14">
        <f t="shared" si="87"/>
        <v>5000</v>
      </c>
      <c r="H101" s="14">
        <f t="shared" si="87"/>
        <v>10000</v>
      </c>
      <c r="I101" s="50">
        <f t="shared" ref="I101:I102" si="94">ROUND(G101*1.03241, -2)</f>
        <v>5200</v>
      </c>
      <c r="J101" s="50">
        <f t="shared" ref="J101:J102" si="95">ROUND(H101*1.03241, -2)</f>
        <v>10300</v>
      </c>
    </row>
    <row r="102" spans="1:10" x14ac:dyDescent="0.25">
      <c r="A102" s="25">
        <v>101</v>
      </c>
      <c r="B102" s="25" t="s">
        <v>1289</v>
      </c>
      <c r="C102" s="71" t="s">
        <v>5811</v>
      </c>
      <c r="D102" s="115" t="s">
        <v>5382</v>
      </c>
      <c r="E102" s="118">
        <v>2500</v>
      </c>
      <c r="F102" s="118">
        <v>5000</v>
      </c>
      <c r="G102" s="14">
        <f t="shared" si="87"/>
        <v>5000</v>
      </c>
      <c r="H102" s="14">
        <f t="shared" si="87"/>
        <v>10000</v>
      </c>
      <c r="I102" s="50">
        <f t="shared" si="94"/>
        <v>5200</v>
      </c>
      <c r="J102" s="50">
        <f t="shared" si="95"/>
        <v>10300</v>
      </c>
    </row>
    <row r="103" spans="1:10" x14ac:dyDescent="0.25">
      <c r="A103" s="25">
        <v>102</v>
      </c>
      <c r="B103" s="25" t="s">
        <v>1289</v>
      </c>
      <c r="C103" s="71" t="s">
        <v>5807</v>
      </c>
      <c r="D103" s="115" t="s">
        <v>5382</v>
      </c>
      <c r="E103" s="118">
        <v>2500</v>
      </c>
      <c r="F103" s="118">
        <v>5000</v>
      </c>
      <c r="G103" s="14">
        <f t="shared" si="87"/>
        <v>5000</v>
      </c>
      <c r="H103" s="14">
        <f t="shared" si="87"/>
        <v>10000</v>
      </c>
      <c r="I103" s="50">
        <f t="shared" ref="I103" si="96">ROUND(G103*1.03241, -2)</f>
        <v>5200</v>
      </c>
      <c r="J103" s="50">
        <f t="shared" ref="J103" si="97">ROUND(H103*1.03241, -2)</f>
        <v>10300</v>
      </c>
    </row>
    <row r="104" spans="1:10" x14ac:dyDescent="0.25">
      <c r="A104" s="25">
        <v>103</v>
      </c>
      <c r="B104" s="25" t="s">
        <v>1290</v>
      </c>
      <c r="C104" s="71"/>
      <c r="D104" s="148" t="s">
        <v>5383</v>
      </c>
      <c r="E104" s="148"/>
      <c r="F104" s="148"/>
      <c r="G104" s="148"/>
      <c r="H104" s="148"/>
      <c r="I104" s="50"/>
      <c r="J104" s="50"/>
    </row>
    <row r="105" spans="1:10" x14ac:dyDescent="0.25">
      <c r="A105" s="25">
        <v>104</v>
      </c>
      <c r="B105" s="25" t="s">
        <v>1290</v>
      </c>
      <c r="C105" s="71"/>
      <c r="D105" s="115" t="s">
        <v>5384</v>
      </c>
      <c r="E105" s="147"/>
      <c r="F105" s="147"/>
      <c r="G105" s="147"/>
      <c r="H105" s="147"/>
      <c r="I105" s="50"/>
      <c r="J105" s="50"/>
    </row>
    <row r="106" spans="1:10" x14ac:dyDescent="0.25">
      <c r="A106" s="25">
        <v>105</v>
      </c>
      <c r="B106" s="25" t="s">
        <v>1289</v>
      </c>
      <c r="C106" s="71" t="s">
        <v>5814</v>
      </c>
      <c r="D106" s="115" t="s">
        <v>5385</v>
      </c>
      <c r="E106" s="118">
        <v>2000</v>
      </c>
      <c r="F106" s="118">
        <v>4000</v>
      </c>
      <c r="G106" s="14">
        <f t="shared" ref="G106:H113" si="98">E106*2</f>
        <v>4000</v>
      </c>
      <c r="H106" s="14">
        <f t="shared" si="98"/>
        <v>8000</v>
      </c>
      <c r="I106" s="50">
        <f t="shared" si="6"/>
        <v>4100</v>
      </c>
      <c r="J106" s="50">
        <f t="shared" si="6"/>
        <v>8300</v>
      </c>
    </row>
    <row r="107" spans="1:10" x14ac:dyDescent="0.25">
      <c r="A107" s="25">
        <v>106</v>
      </c>
      <c r="B107" s="25" t="s">
        <v>1289</v>
      </c>
      <c r="C107" s="71" t="s">
        <v>5816</v>
      </c>
      <c r="D107" s="115" t="s">
        <v>5386</v>
      </c>
      <c r="E107" s="118">
        <v>2000</v>
      </c>
      <c r="F107" s="118">
        <v>4000</v>
      </c>
      <c r="G107" s="14">
        <f t="shared" si="98"/>
        <v>4000</v>
      </c>
      <c r="H107" s="14">
        <f t="shared" si="98"/>
        <v>8000</v>
      </c>
      <c r="I107" s="50">
        <f t="shared" si="6"/>
        <v>4100</v>
      </c>
      <c r="J107" s="50">
        <f t="shared" si="6"/>
        <v>8300</v>
      </c>
    </row>
    <row r="108" spans="1:10" x14ac:dyDescent="0.25">
      <c r="A108" s="25">
        <v>107</v>
      </c>
      <c r="B108" s="25" t="s">
        <v>1289</v>
      </c>
      <c r="C108" s="71" t="s">
        <v>5821</v>
      </c>
      <c r="D108" s="115" t="s">
        <v>5387</v>
      </c>
      <c r="E108" s="118">
        <v>5000</v>
      </c>
      <c r="F108" s="118">
        <v>10000</v>
      </c>
      <c r="G108" s="14">
        <f t="shared" si="98"/>
        <v>10000</v>
      </c>
      <c r="H108" s="14">
        <f t="shared" si="98"/>
        <v>20000</v>
      </c>
      <c r="I108" s="50">
        <f t="shared" si="6"/>
        <v>10300</v>
      </c>
      <c r="J108" s="50">
        <f t="shared" si="6"/>
        <v>20600</v>
      </c>
    </row>
    <row r="109" spans="1:10" x14ac:dyDescent="0.25">
      <c r="A109" s="25">
        <v>108</v>
      </c>
      <c r="B109" s="25" t="s">
        <v>1289</v>
      </c>
      <c r="C109" s="71" t="s">
        <v>5822</v>
      </c>
      <c r="D109" s="115" t="s">
        <v>5388</v>
      </c>
      <c r="E109" s="118">
        <v>1000</v>
      </c>
      <c r="F109" s="118">
        <v>2000</v>
      </c>
      <c r="G109" s="14">
        <f t="shared" si="98"/>
        <v>2000</v>
      </c>
      <c r="H109" s="14">
        <f t="shared" si="98"/>
        <v>4000</v>
      </c>
      <c r="I109" s="50">
        <f t="shared" si="6"/>
        <v>2100</v>
      </c>
      <c r="J109" s="50">
        <f t="shared" si="6"/>
        <v>4100</v>
      </c>
    </row>
    <row r="110" spans="1:10" x14ac:dyDescent="0.25">
      <c r="A110" s="25">
        <v>109</v>
      </c>
      <c r="B110" s="25" t="s">
        <v>1289</v>
      </c>
      <c r="C110" s="71" t="s">
        <v>5817</v>
      </c>
      <c r="D110" s="115" t="s">
        <v>5388</v>
      </c>
      <c r="E110" s="118">
        <v>1000</v>
      </c>
      <c r="F110" s="118">
        <v>2000</v>
      </c>
      <c r="G110" s="14">
        <f t="shared" ref="G110" si="99">E110*2</f>
        <v>2000</v>
      </c>
      <c r="H110" s="14">
        <f t="shared" ref="H110" si="100">F110*2</f>
        <v>4000</v>
      </c>
      <c r="I110" s="50">
        <f t="shared" ref="I110" si="101">ROUND(G110*1.03241, -2)</f>
        <v>2100</v>
      </c>
      <c r="J110" s="50">
        <f t="shared" ref="J110" si="102">ROUND(H110*1.03241, -2)</f>
        <v>4100</v>
      </c>
    </row>
    <row r="111" spans="1:10" ht="27.6" x14ac:dyDescent="0.25">
      <c r="A111" s="25">
        <v>110</v>
      </c>
      <c r="B111" s="25" t="s">
        <v>1289</v>
      </c>
      <c r="C111" s="71" t="s">
        <v>5818</v>
      </c>
      <c r="D111" s="115" t="s">
        <v>5389</v>
      </c>
      <c r="E111" s="118">
        <v>7500</v>
      </c>
      <c r="F111" s="118">
        <v>15000</v>
      </c>
      <c r="G111" s="14">
        <f t="shared" si="98"/>
        <v>15000</v>
      </c>
      <c r="H111" s="14">
        <f t="shared" si="98"/>
        <v>30000</v>
      </c>
      <c r="I111" s="50">
        <f t="shared" si="6"/>
        <v>15500</v>
      </c>
      <c r="J111" s="50">
        <f t="shared" si="6"/>
        <v>31000</v>
      </c>
    </row>
    <row r="112" spans="1:10" x14ac:dyDescent="0.25">
      <c r="A112" s="25">
        <v>111</v>
      </c>
      <c r="B112" s="25" t="s">
        <v>1289</v>
      </c>
      <c r="C112" s="71" t="s">
        <v>5819</v>
      </c>
      <c r="D112" s="115" t="s">
        <v>5390</v>
      </c>
      <c r="E112" s="118">
        <v>7500</v>
      </c>
      <c r="F112" s="118">
        <v>15000</v>
      </c>
      <c r="G112" s="14">
        <f t="shared" si="98"/>
        <v>15000</v>
      </c>
      <c r="H112" s="14">
        <f t="shared" si="98"/>
        <v>30000</v>
      </c>
      <c r="I112" s="50">
        <f t="shared" si="6"/>
        <v>15500</v>
      </c>
      <c r="J112" s="50">
        <f t="shared" si="6"/>
        <v>31000</v>
      </c>
    </row>
    <row r="113" spans="1:10" x14ac:dyDescent="0.25">
      <c r="A113" s="25">
        <v>112</v>
      </c>
      <c r="B113" s="25" t="s">
        <v>1289</v>
      </c>
      <c r="C113" s="71" t="s">
        <v>5823</v>
      </c>
      <c r="D113" s="115" t="s">
        <v>5391</v>
      </c>
      <c r="E113" s="118">
        <v>5000</v>
      </c>
      <c r="F113" s="118">
        <v>7500</v>
      </c>
      <c r="G113" s="14">
        <f t="shared" si="98"/>
        <v>10000</v>
      </c>
      <c r="H113" s="14">
        <f t="shared" si="98"/>
        <v>15000</v>
      </c>
      <c r="I113" s="50">
        <f t="shared" si="6"/>
        <v>10300</v>
      </c>
      <c r="J113" s="50">
        <f t="shared" si="6"/>
        <v>15500</v>
      </c>
    </row>
    <row r="114" spans="1:10" x14ac:dyDescent="0.25">
      <c r="A114" s="25">
        <v>113</v>
      </c>
      <c r="B114" s="25" t="s">
        <v>1289</v>
      </c>
      <c r="C114" s="71" t="s">
        <v>5824</v>
      </c>
      <c r="D114" s="115" t="s">
        <v>5391</v>
      </c>
      <c r="E114" s="118">
        <v>5000</v>
      </c>
      <c r="F114" s="118">
        <v>7500</v>
      </c>
      <c r="G114" s="14">
        <f t="shared" ref="G114:G115" si="103">E114*2</f>
        <v>10000</v>
      </c>
      <c r="H114" s="14">
        <f t="shared" ref="H114:H115" si="104">F114*2</f>
        <v>15000</v>
      </c>
      <c r="I114" s="50">
        <f t="shared" ref="I114:I115" si="105">ROUND(G114*1.03241, -2)</f>
        <v>10300</v>
      </c>
      <c r="J114" s="50">
        <f t="shared" ref="J114:J115" si="106">ROUND(H114*1.03241, -2)</f>
        <v>15500</v>
      </c>
    </row>
    <row r="115" spans="1:10" x14ac:dyDescent="0.25">
      <c r="A115" s="25">
        <v>114</v>
      </c>
      <c r="B115" s="25" t="s">
        <v>1289</v>
      </c>
      <c r="C115" s="71" t="s">
        <v>5820</v>
      </c>
      <c r="D115" s="115" t="s">
        <v>5391</v>
      </c>
      <c r="E115" s="118">
        <v>5000</v>
      </c>
      <c r="F115" s="118">
        <v>7500</v>
      </c>
      <c r="G115" s="14">
        <f t="shared" si="103"/>
        <v>10000</v>
      </c>
      <c r="H115" s="14">
        <f t="shared" si="104"/>
        <v>15000</v>
      </c>
      <c r="I115" s="50">
        <f t="shared" si="105"/>
        <v>10300</v>
      </c>
      <c r="J115" s="50">
        <f t="shared" si="106"/>
        <v>15500</v>
      </c>
    </row>
    <row r="116" spans="1:10" x14ac:dyDescent="0.25">
      <c r="A116" s="25">
        <v>115</v>
      </c>
      <c r="B116" s="25" t="s">
        <v>1290</v>
      </c>
      <c r="C116" s="71"/>
      <c r="D116" s="115" t="s">
        <v>5392</v>
      </c>
      <c r="E116" s="147"/>
      <c r="F116" s="147"/>
      <c r="G116" s="147"/>
      <c r="H116" s="147"/>
      <c r="I116" s="50"/>
      <c r="J116" s="50"/>
    </row>
    <row r="117" spans="1:10" x14ac:dyDescent="0.25">
      <c r="A117" s="25">
        <v>116</v>
      </c>
      <c r="B117" s="25" t="s">
        <v>1290</v>
      </c>
      <c r="C117" s="71"/>
      <c r="D117" s="115" t="s">
        <v>5393</v>
      </c>
      <c r="E117" s="147"/>
      <c r="F117" s="147"/>
      <c r="G117" s="147"/>
      <c r="H117" s="147"/>
      <c r="I117" s="50"/>
      <c r="J117" s="50"/>
    </row>
    <row r="118" spans="1:10" x14ac:dyDescent="0.25">
      <c r="A118" s="25">
        <v>117</v>
      </c>
      <c r="B118" s="25" t="s">
        <v>1289</v>
      </c>
      <c r="C118" s="71" t="s">
        <v>5825</v>
      </c>
      <c r="D118" s="115" t="s">
        <v>5394</v>
      </c>
      <c r="E118" s="118">
        <v>5000</v>
      </c>
      <c r="F118" s="118">
        <v>7500</v>
      </c>
      <c r="G118" s="14">
        <f t="shared" ref="G118:H122" si="107">E118*2</f>
        <v>10000</v>
      </c>
      <c r="H118" s="14">
        <f t="shared" si="107"/>
        <v>15000</v>
      </c>
      <c r="I118" s="50">
        <f t="shared" si="6"/>
        <v>10300</v>
      </c>
      <c r="J118" s="50">
        <f t="shared" si="6"/>
        <v>15500</v>
      </c>
    </row>
    <row r="119" spans="1:10" x14ac:dyDescent="0.25">
      <c r="A119" s="25">
        <v>118</v>
      </c>
      <c r="B119" s="25" t="s">
        <v>1289</v>
      </c>
      <c r="C119" s="71" t="s">
        <v>5826</v>
      </c>
      <c r="D119" s="115" t="s">
        <v>5395</v>
      </c>
      <c r="E119" s="118">
        <v>2500</v>
      </c>
      <c r="F119" s="118">
        <v>5000</v>
      </c>
      <c r="G119" s="14">
        <f t="shared" si="107"/>
        <v>5000</v>
      </c>
      <c r="H119" s="14">
        <f t="shared" si="107"/>
        <v>10000</v>
      </c>
      <c r="I119" s="50">
        <f t="shared" si="6"/>
        <v>5200</v>
      </c>
      <c r="J119" s="50">
        <f t="shared" si="6"/>
        <v>10300</v>
      </c>
    </row>
    <row r="120" spans="1:10" x14ac:dyDescent="0.25">
      <c r="A120" s="25">
        <v>119</v>
      </c>
      <c r="B120" s="25" t="s">
        <v>1289</v>
      </c>
      <c r="C120" s="71" t="s">
        <v>5827</v>
      </c>
      <c r="D120" s="115" t="s">
        <v>5396</v>
      </c>
      <c r="E120" s="118">
        <v>2500</v>
      </c>
      <c r="F120" s="118">
        <v>5000</v>
      </c>
      <c r="G120" s="14">
        <f t="shared" si="107"/>
        <v>5000</v>
      </c>
      <c r="H120" s="14">
        <f t="shared" si="107"/>
        <v>10000</v>
      </c>
      <c r="I120" s="50">
        <f t="shared" si="6"/>
        <v>5200</v>
      </c>
      <c r="J120" s="50">
        <f t="shared" si="6"/>
        <v>10300</v>
      </c>
    </row>
    <row r="121" spans="1:10" x14ac:dyDescent="0.25">
      <c r="A121" s="25">
        <v>120</v>
      </c>
      <c r="B121" s="25" t="s">
        <v>1289</v>
      </c>
      <c r="C121" s="71" t="s">
        <v>5828</v>
      </c>
      <c r="D121" s="115" t="s">
        <v>5397</v>
      </c>
      <c r="E121" s="118">
        <v>2500</v>
      </c>
      <c r="F121" s="118">
        <v>5000</v>
      </c>
      <c r="G121" s="14">
        <f t="shared" si="107"/>
        <v>5000</v>
      </c>
      <c r="H121" s="14">
        <f t="shared" si="107"/>
        <v>10000</v>
      </c>
      <c r="I121" s="50">
        <f t="shared" si="6"/>
        <v>5200</v>
      </c>
      <c r="J121" s="50">
        <f t="shared" si="6"/>
        <v>10300</v>
      </c>
    </row>
    <row r="122" spans="1:10" x14ac:dyDescent="0.25">
      <c r="A122" s="25">
        <v>121</v>
      </c>
      <c r="B122" s="25" t="s">
        <v>1289</v>
      </c>
      <c r="C122" s="71" t="s">
        <v>5829</v>
      </c>
      <c r="D122" s="115" t="s">
        <v>5398</v>
      </c>
      <c r="E122" s="118">
        <v>2500</v>
      </c>
      <c r="F122" s="118">
        <v>5000</v>
      </c>
      <c r="G122" s="14">
        <f t="shared" si="107"/>
        <v>5000</v>
      </c>
      <c r="H122" s="14">
        <f t="shared" si="107"/>
        <v>10000</v>
      </c>
      <c r="I122" s="50">
        <f t="shared" si="6"/>
        <v>5200</v>
      </c>
      <c r="J122" s="50">
        <f t="shared" si="6"/>
        <v>10300</v>
      </c>
    </row>
    <row r="123" spans="1:10" x14ac:dyDescent="0.25">
      <c r="A123" s="25">
        <v>122</v>
      </c>
      <c r="B123" s="25" t="s">
        <v>1290</v>
      </c>
      <c r="C123" s="71"/>
      <c r="D123" s="115" t="s">
        <v>5399</v>
      </c>
      <c r="E123" s="147"/>
      <c r="F123" s="147"/>
      <c r="G123" s="147"/>
      <c r="H123" s="147"/>
      <c r="I123" s="50"/>
      <c r="J123" s="50"/>
    </row>
    <row r="124" spans="1:10" x14ac:dyDescent="0.25">
      <c r="A124" s="25">
        <v>123</v>
      </c>
      <c r="B124" s="25" t="s">
        <v>1289</v>
      </c>
      <c r="C124" s="71" t="s">
        <v>5830</v>
      </c>
      <c r="D124" s="115" t="s">
        <v>5400</v>
      </c>
      <c r="E124" s="118">
        <v>2500</v>
      </c>
      <c r="F124" s="118">
        <v>5000</v>
      </c>
      <c r="G124" s="14">
        <f t="shared" ref="G124:H126" si="108">E124*2</f>
        <v>5000</v>
      </c>
      <c r="H124" s="14">
        <f t="shared" si="108"/>
        <v>10000</v>
      </c>
      <c r="I124" s="50">
        <f t="shared" si="6"/>
        <v>5200</v>
      </c>
      <c r="J124" s="50">
        <f t="shared" si="6"/>
        <v>10300</v>
      </c>
    </row>
    <row r="125" spans="1:10" x14ac:dyDescent="0.25">
      <c r="A125" s="25">
        <v>124</v>
      </c>
      <c r="B125" s="25" t="s">
        <v>1289</v>
      </c>
      <c r="C125" s="71" t="s">
        <v>5831</v>
      </c>
      <c r="D125" s="115" t="s">
        <v>5401</v>
      </c>
      <c r="E125" s="118">
        <v>2500</v>
      </c>
      <c r="F125" s="118">
        <v>5000</v>
      </c>
      <c r="G125" s="14">
        <f t="shared" si="108"/>
        <v>5000</v>
      </c>
      <c r="H125" s="14">
        <f t="shared" si="108"/>
        <v>10000</v>
      </c>
      <c r="I125" s="50">
        <f t="shared" ref="I125:J180" si="109">ROUND(G125*1.03241, -2)</f>
        <v>5200</v>
      </c>
      <c r="J125" s="50">
        <f t="shared" si="109"/>
        <v>10300</v>
      </c>
    </row>
    <row r="126" spans="1:10" x14ac:dyDescent="0.25">
      <c r="A126" s="25">
        <v>125</v>
      </c>
      <c r="B126" s="25" t="s">
        <v>1289</v>
      </c>
      <c r="C126" s="71" t="s">
        <v>5832</v>
      </c>
      <c r="D126" s="115" t="s">
        <v>5402</v>
      </c>
      <c r="E126" s="118">
        <v>2500</v>
      </c>
      <c r="F126" s="118">
        <v>5000</v>
      </c>
      <c r="G126" s="14">
        <f t="shared" si="108"/>
        <v>5000</v>
      </c>
      <c r="H126" s="14">
        <f t="shared" si="108"/>
        <v>10000</v>
      </c>
      <c r="I126" s="50">
        <f t="shared" si="109"/>
        <v>5200</v>
      </c>
      <c r="J126" s="50">
        <f t="shared" si="109"/>
        <v>10300</v>
      </c>
    </row>
    <row r="127" spans="1:10" x14ac:dyDescent="0.25">
      <c r="A127" s="25">
        <v>126</v>
      </c>
      <c r="B127" s="25" t="s">
        <v>1290</v>
      </c>
      <c r="C127" s="71"/>
      <c r="D127" s="115" t="s">
        <v>5403</v>
      </c>
      <c r="E127" s="147"/>
      <c r="F127" s="147"/>
      <c r="G127" s="147"/>
      <c r="H127" s="147"/>
      <c r="I127" s="50"/>
      <c r="J127" s="50"/>
    </row>
    <row r="128" spans="1:10" x14ac:dyDescent="0.25">
      <c r="A128" s="25">
        <v>127</v>
      </c>
      <c r="B128" s="25" t="s">
        <v>1289</v>
      </c>
      <c r="C128" s="71" t="s">
        <v>5815</v>
      </c>
      <c r="D128" s="115" t="s">
        <v>5404</v>
      </c>
      <c r="E128" s="118">
        <v>5000</v>
      </c>
      <c r="F128" s="118">
        <v>7500</v>
      </c>
      <c r="G128" s="14">
        <f>E128*2</f>
        <v>10000</v>
      </c>
      <c r="H128" s="14">
        <f>F128*2</f>
        <v>15000</v>
      </c>
      <c r="I128" s="50">
        <f t="shared" si="109"/>
        <v>10300</v>
      </c>
      <c r="J128" s="50">
        <f t="shared" si="109"/>
        <v>15500</v>
      </c>
    </row>
    <row r="129" spans="1:10" x14ac:dyDescent="0.25">
      <c r="A129" s="25">
        <v>128</v>
      </c>
      <c r="B129" s="25" t="s">
        <v>1289</v>
      </c>
      <c r="C129" s="71" t="s">
        <v>5833</v>
      </c>
      <c r="D129" s="115" t="s">
        <v>5405</v>
      </c>
      <c r="E129" s="118">
        <v>2500</v>
      </c>
      <c r="F129" s="118">
        <v>5000</v>
      </c>
      <c r="G129" s="14">
        <f>E129*2</f>
        <v>5000</v>
      </c>
      <c r="H129" s="14">
        <f>F129*2</f>
        <v>10000</v>
      </c>
      <c r="I129" s="50">
        <f t="shared" si="109"/>
        <v>5200</v>
      </c>
      <c r="J129" s="50">
        <f t="shared" si="109"/>
        <v>10300</v>
      </c>
    </row>
    <row r="130" spans="1:10" x14ac:dyDescent="0.25">
      <c r="A130" s="25">
        <v>129</v>
      </c>
      <c r="B130" s="25" t="s">
        <v>1290</v>
      </c>
      <c r="C130" s="71"/>
      <c r="D130" s="115" t="s">
        <v>5406</v>
      </c>
      <c r="E130" s="147"/>
      <c r="F130" s="147"/>
      <c r="G130" s="147"/>
      <c r="H130" s="147"/>
      <c r="I130" s="50"/>
      <c r="J130" s="50"/>
    </row>
    <row r="131" spans="1:10" x14ac:dyDescent="0.25">
      <c r="A131" s="25">
        <v>130</v>
      </c>
      <c r="B131" s="25" t="s">
        <v>1289</v>
      </c>
      <c r="C131" s="71" t="s">
        <v>5834</v>
      </c>
      <c r="D131" s="115" t="s">
        <v>5407</v>
      </c>
      <c r="E131" s="118">
        <v>5000</v>
      </c>
      <c r="F131" s="118">
        <v>10000</v>
      </c>
      <c r="G131" s="14">
        <f t="shared" ref="G131:H136" si="110">E131*2</f>
        <v>10000</v>
      </c>
      <c r="H131" s="14">
        <f t="shared" si="110"/>
        <v>20000</v>
      </c>
      <c r="I131" s="50">
        <f t="shared" si="109"/>
        <v>10300</v>
      </c>
      <c r="J131" s="50">
        <f t="shared" si="109"/>
        <v>20600</v>
      </c>
    </row>
    <row r="132" spans="1:10" ht="27.6" x14ac:dyDescent="0.25">
      <c r="A132" s="25">
        <v>131</v>
      </c>
      <c r="B132" s="25" t="s">
        <v>1289</v>
      </c>
      <c r="C132" s="71" t="s">
        <v>5835</v>
      </c>
      <c r="D132" s="115" t="s">
        <v>5408</v>
      </c>
      <c r="E132" s="118">
        <v>1000</v>
      </c>
      <c r="F132" s="118">
        <v>2000</v>
      </c>
      <c r="G132" s="14">
        <f t="shared" si="110"/>
        <v>2000</v>
      </c>
      <c r="H132" s="14">
        <f t="shared" si="110"/>
        <v>4000</v>
      </c>
      <c r="I132" s="50">
        <f t="shared" si="109"/>
        <v>2100</v>
      </c>
      <c r="J132" s="50">
        <f t="shared" si="109"/>
        <v>4100</v>
      </c>
    </row>
    <row r="133" spans="1:10" x14ac:dyDescent="0.25">
      <c r="A133" s="25">
        <v>132</v>
      </c>
      <c r="B133" s="25" t="s">
        <v>1289</v>
      </c>
      <c r="C133" s="71" t="s">
        <v>5836</v>
      </c>
      <c r="D133" s="115" t="s">
        <v>5409</v>
      </c>
      <c r="E133" s="118">
        <v>1000</v>
      </c>
      <c r="F133" s="118">
        <v>2000</v>
      </c>
      <c r="G133" s="14">
        <f t="shared" si="110"/>
        <v>2000</v>
      </c>
      <c r="H133" s="14">
        <f t="shared" si="110"/>
        <v>4000</v>
      </c>
      <c r="I133" s="50">
        <f t="shared" si="109"/>
        <v>2100</v>
      </c>
      <c r="J133" s="50">
        <f t="shared" si="109"/>
        <v>4100</v>
      </c>
    </row>
    <row r="134" spans="1:10" x14ac:dyDescent="0.25">
      <c r="A134" s="25">
        <v>133</v>
      </c>
      <c r="B134" s="25" t="s">
        <v>1289</v>
      </c>
      <c r="C134" s="71" t="s">
        <v>5837</v>
      </c>
      <c r="D134" s="115" t="s">
        <v>5410</v>
      </c>
      <c r="E134" s="118">
        <v>1000</v>
      </c>
      <c r="F134" s="118">
        <v>2000</v>
      </c>
      <c r="G134" s="14">
        <f t="shared" si="110"/>
        <v>2000</v>
      </c>
      <c r="H134" s="14">
        <f t="shared" si="110"/>
        <v>4000</v>
      </c>
      <c r="I134" s="50">
        <f t="shared" si="109"/>
        <v>2100</v>
      </c>
      <c r="J134" s="50">
        <f t="shared" si="109"/>
        <v>4100</v>
      </c>
    </row>
    <row r="135" spans="1:10" x14ac:dyDescent="0.25">
      <c r="A135" s="25">
        <v>134</v>
      </c>
      <c r="B135" s="25" t="s">
        <v>1289</v>
      </c>
      <c r="C135" s="71" t="s">
        <v>5838</v>
      </c>
      <c r="D135" s="115" t="s">
        <v>5411</v>
      </c>
      <c r="E135" s="118">
        <v>1000</v>
      </c>
      <c r="F135" s="118">
        <v>2000</v>
      </c>
      <c r="G135" s="14">
        <f t="shared" si="110"/>
        <v>2000</v>
      </c>
      <c r="H135" s="14">
        <f t="shared" si="110"/>
        <v>4000</v>
      </c>
      <c r="I135" s="50">
        <f t="shared" si="109"/>
        <v>2100</v>
      </c>
      <c r="J135" s="50">
        <f t="shared" si="109"/>
        <v>4100</v>
      </c>
    </row>
    <row r="136" spans="1:10" x14ac:dyDescent="0.25">
      <c r="A136" s="25">
        <v>135</v>
      </c>
      <c r="B136" s="25" t="s">
        <v>1289</v>
      </c>
      <c r="C136" s="71" t="s">
        <v>5839</v>
      </c>
      <c r="D136" s="115" t="s">
        <v>5412</v>
      </c>
      <c r="E136" s="118">
        <v>5000</v>
      </c>
      <c r="F136" s="118">
        <v>10000</v>
      </c>
      <c r="G136" s="14">
        <f t="shared" si="110"/>
        <v>10000</v>
      </c>
      <c r="H136" s="14">
        <f t="shared" si="110"/>
        <v>20000</v>
      </c>
      <c r="I136" s="50">
        <f t="shared" si="109"/>
        <v>10300</v>
      </c>
      <c r="J136" s="50">
        <f t="shared" si="109"/>
        <v>20600</v>
      </c>
    </row>
    <row r="137" spans="1:10" x14ac:dyDescent="0.25">
      <c r="A137" s="25">
        <v>136</v>
      </c>
      <c r="B137" s="25" t="s">
        <v>1290</v>
      </c>
      <c r="C137" s="71"/>
      <c r="D137" s="115" t="s">
        <v>5413</v>
      </c>
      <c r="E137" s="147"/>
      <c r="F137" s="147"/>
      <c r="G137" s="147"/>
      <c r="H137" s="147"/>
      <c r="I137" s="50"/>
      <c r="J137" s="50"/>
    </row>
    <row r="138" spans="1:10" x14ac:dyDescent="0.25">
      <c r="A138" s="25">
        <v>137</v>
      </c>
      <c r="B138" s="25" t="s">
        <v>1289</v>
      </c>
      <c r="C138" s="71" t="s">
        <v>5840</v>
      </c>
      <c r="D138" s="115" t="s">
        <v>5414</v>
      </c>
      <c r="E138" s="118">
        <v>2500</v>
      </c>
      <c r="F138" s="118">
        <v>5000</v>
      </c>
      <c r="G138" s="14">
        <f t="shared" ref="G138:H140" si="111">E138*2</f>
        <v>5000</v>
      </c>
      <c r="H138" s="14">
        <f t="shared" si="111"/>
        <v>10000</v>
      </c>
      <c r="I138" s="50">
        <f t="shared" si="109"/>
        <v>5200</v>
      </c>
      <c r="J138" s="50">
        <f t="shared" si="109"/>
        <v>10300</v>
      </c>
    </row>
    <row r="139" spans="1:10" x14ac:dyDescent="0.25">
      <c r="A139" s="25">
        <v>138</v>
      </c>
      <c r="B139" s="25" t="s">
        <v>1289</v>
      </c>
      <c r="C139" s="71" t="s">
        <v>5841</v>
      </c>
      <c r="D139" s="115" t="s">
        <v>5415</v>
      </c>
      <c r="E139" s="118">
        <v>2000</v>
      </c>
      <c r="F139" s="118">
        <v>4000</v>
      </c>
      <c r="G139" s="14">
        <f t="shared" si="111"/>
        <v>4000</v>
      </c>
      <c r="H139" s="14">
        <f t="shared" si="111"/>
        <v>8000</v>
      </c>
      <c r="I139" s="50">
        <f t="shared" si="109"/>
        <v>4100</v>
      </c>
      <c r="J139" s="50">
        <f t="shared" si="109"/>
        <v>8300</v>
      </c>
    </row>
    <row r="140" spans="1:10" x14ac:dyDescent="0.25">
      <c r="A140" s="25">
        <v>139</v>
      </c>
      <c r="B140" s="25" t="s">
        <v>1289</v>
      </c>
      <c r="C140" s="71" t="s">
        <v>5842</v>
      </c>
      <c r="D140" s="115" t="s">
        <v>5416</v>
      </c>
      <c r="E140" s="118">
        <v>5000</v>
      </c>
      <c r="F140" s="118">
        <v>10000</v>
      </c>
      <c r="G140" s="14">
        <f t="shared" si="111"/>
        <v>10000</v>
      </c>
      <c r="H140" s="14">
        <f t="shared" si="111"/>
        <v>20000</v>
      </c>
      <c r="I140" s="50">
        <f t="shared" si="109"/>
        <v>10300</v>
      </c>
      <c r="J140" s="50">
        <f t="shared" si="109"/>
        <v>20600</v>
      </c>
    </row>
    <row r="141" spans="1:10" x14ac:dyDescent="0.25">
      <c r="A141" s="25">
        <v>140</v>
      </c>
      <c r="B141" s="25" t="s">
        <v>1290</v>
      </c>
      <c r="C141" s="71"/>
      <c r="D141" s="115" t="s">
        <v>5417</v>
      </c>
      <c r="E141" s="147"/>
      <c r="F141" s="147"/>
      <c r="G141" s="147"/>
      <c r="H141" s="147"/>
      <c r="I141" s="50"/>
      <c r="J141" s="50"/>
    </row>
    <row r="142" spans="1:10" x14ac:dyDescent="0.25">
      <c r="A142" s="25">
        <v>141</v>
      </c>
      <c r="B142" s="25" t="s">
        <v>1289</v>
      </c>
      <c r="C142" s="71" t="s">
        <v>5843</v>
      </c>
      <c r="D142" s="115" t="s">
        <v>5418</v>
      </c>
      <c r="E142" s="143">
        <v>5000</v>
      </c>
      <c r="F142" s="143">
        <v>10000</v>
      </c>
      <c r="G142" s="14">
        <f t="shared" ref="G142:H145" si="112">E142*2</f>
        <v>10000</v>
      </c>
      <c r="H142" s="14">
        <f t="shared" si="112"/>
        <v>20000</v>
      </c>
      <c r="I142" s="50">
        <f t="shared" si="109"/>
        <v>10300</v>
      </c>
      <c r="J142" s="50">
        <f t="shared" si="109"/>
        <v>20600</v>
      </c>
    </row>
    <row r="143" spans="1:10" x14ac:dyDescent="0.25">
      <c r="A143" s="25">
        <v>142</v>
      </c>
      <c r="B143" s="25" t="s">
        <v>1289</v>
      </c>
      <c r="C143" s="71" t="s">
        <v>5845</v>
      </c>
      <c r="D143" s="115" t="s">
        <v>5415</v>
      </c>
      <c r="E143" s="118">
        <v>2000</v>
      </c>
      <c r="F143" s="118">
        <v>4000</v>
      </c>
      <c r="G143" s="14">
        <f t="shared" si="112"/>
        <v>4000</v>
      </c>
      <c r="H143" s="14">
        <f t="shared" si="112"/>
        <v>8000</v>
      </c>
      <c r="I143" s="50">
        <f t="shared" si="109"/>
        <v>4100</v>
      </c>
      <c r="J143" s="50">
        <f t="shared" si="109"/>
        <v>8300</v>
      </c>
    </row>
    <row r="144" spans="1:10" x14ac:dyDescent="0.25">
      <c r="A144" s="25">
        <v>143</v>
      </c>
      <c r="B144" s="25" t="s">
        <v>1289</v>
      </c>
      <c r="C144" s="71" t="s">
        <v>5846</v>
      </c>
      <c r="D144" s="115" t="s">
        <v>5416</v>
      </c>
      <c r="E144" s="118">
        <v>5000</v>
      </c>
      <c r="F144" s="118">
        <v>10000</v>
      </c>
      <c r="G144" s="14">
        <f t="shared" si="112"/>
        <v>10000</v>
      </c>
      <c r="H144" s="14">
        <f t="shared" si="112"/>
        <v>20000</v>
      </c>
      <c r="I144" s="50">
        <f t="shared" si="109"/>
        <v>10300</v>
      </c>
      <c r="J144" s="50">
        <f t="shared" si="109"/>
        <v>20600</v>
      </c>
    </row>
    <row r="145" spans="1:10" x14ac:dyDescent="0.25">
      <c r="A145" s="25">
        <v>144</v>
      </c>
      <c r="B145" s="25" t="s">
        <v>1289</v>
      </c>
      <c r="C145" s="71" t="s">
        <v>5844</v>
      </c>
      <c r="D145" s="115" t="s">
        <v>5419</v>
      </c>
      <c r="E145" s="143">
        <v>5000</v>
      </c>
      <c r="F145" s="143">
        <v>10000</v>
      </c>
      <c r="G145" s="14">
        <f t="shared" si="112"/>
        <v>10000</v>
      </c>
      <c r="H145" s="14">
        <f t="shared" si="112"/>
        <v>20000</v>
      </c>
      <c r="I145" s="50">
        <f t="shared" si="109"/>
        <v>10300</v>
      </c>
      <c r="J145" s="50">
        <f t="shared" si="109"/>
        <v>20600</v>
      </c>
    </row>
    <row r="146" spans="1:10" x14ac:dyDescent="0.25">
      <c r="A146" s="25">
        <v>145</v>
      </c>
      <c r="B146" s="25" t="s">
        <v>1290</v>
      </c>
      <c r="C146" s="71"/>
      <c r="D146" s="115" t="s">
        <v>5420</v>
      </c>
      <c r="E146" s="147"/>
      <c r="F146" s="147"/>
      <c r="G146" s="147"/>
      <c r="H146" s="147"/>
      <c r="I146" s="50"/>
      <c r="J146" s="50"/>
    </row>
    <row r="147" spans="1:10" x14ac:dyDescent="0.25">
      <c r="A147" s="25">
        <v>146</v>
      </c>
      <c r="B147" s="25" t="s">
        <v>1289</v>
      </c>
      <c r="C147" s="71" t="s">
        <v>5847</v>
      </c>
      <c r="D147" s="115" t="s">
        <v>5421</v>
      </c>
      <c r="E147" s="118">
        <v>2500</v>
      </c>
      <c r="F147" s="118">
        <v>5000</v>
      </c>
      <c r="G147" s="14">
        <f>E147*2</f>
        <v>5000</v>
      </c>
      <c r="H147" s="14">
        <f>F147*2</f>
        <v>10000</v>
      </c>
      <c r="I147" s="50">
        <f t="shared" si="109"/>
        <v>5200</v>
      </c>
      <c r="J147" s="50">
        <f t="shared" si="109"/>
        <v>10300</v>
      </c>
    </row>
    <row r="148" spans="1:10" x14ac:dyDescent="0.25">
      <c r="A148" s="25">
        <v>147</v>
      </c>
      <c r="B148" s="25" t="s">
        <v>1289</v>
      </c>
      <c r="C148" s="71" t="s">
        <v>5848</v>
      </c>
      <c r="D148" s="115" t="s">
        <v>5422</v>
      </c>
      <c r="E148" s="118">
        <v>2500</v>
      </c>
      <c r="F148" s="118">
        <v>5000</v>
      </c>
      <c r="G148" s="14">
        <f>E148*2</f>
        <v>5000</v>
      </c>
      <c r="H148" s="14">
        <f>F148*2</f>
        <v>10000</v>
      </c>
      <c r="I148" s="50">
        <f t="shared" si="109"/>
        <v>5200</v>
      </c>
      <c r="J148" s="50">
        <f t="shared" si="109"/>
        <v>10300</v>
      </c>
    </row>
    <row r="149" spans="1:10" x14ac:dyDescent="0.25">
      <c r="A149" s="25">
        <v>148</v>
      </c>
      <c r="B149" s="25" t="s">
        <v>1290</v>
      </c>
      <c r="C149" s="71"/>
      <c r="D149" s="115" t="s">
        <v>5423</v>
      </c>
      <c r="E149" s="147"/>
      <c r="F149" s="147"/>
      <c r="G149" s="147"/>
      <c r="H149" s="147"/>
      <c r="I149" s="50"/>
      <c r="J149" s="50"/>
    </row>
    <row r="150" spans="1:10" x14ac:dyDescent="0.25">
      <c r="A150" s="25">
        <v>149</v>
      </c>
      <c r="B150" s="25" t="s">
        <v>1289</v>
      </c>
      <c r="C150" s="71" t="s">
        <v>5849</v>
      </c>
      <c r="D150" s="115" t="s">
        <v>5424</v>
      </c>
      <c r="E150" s="118">
        <v>5000</v>
      </c>
      <c r="F150" s="118">
        <v>7500</v>
      </c>
      <c r="G150" s="14">
        <f t="shared" ref="G150:H157" si="113">E150*2</f>
        <v>10000</v>
      </c>
      <c r="H150" s="14">
        <f t="shared" si="113"/>
        <v>15000</v>
      </c>
      <c r="I150" s="50">
        <f t="shared" si="109"/>
        <v>10300</v>
      </c>
      <c r="J150" s="50">
        <f t="shared" si="109"/>
        <v>15500</v>
      </c>
    </row>
    <row r="151" spans="1:10" x14ac:dyDescent="0.25">
      <c r="A151" s="25">
        <v>150</v>
      </c>
      <c r="B151" s="25" t="s">
        <v>1289</v>
      </c>
      <c r="C151" s="71" t="s">
        <v>5850</v>
      </c>
      <c r="D151" s="115" t="s">
        <v>5424</v>
      </c>
      <c r="E151" s="118">
        <v>5000</v>
      </c>
      <c r="F151" s="118">
        <v>7500</v>
      </c>
      <c r="G151" s="14">
        <f t="shared" si="113"/>
        <v>10000</v>
      </c>
      <c r="H151" s="14">
        <f t="shared" si="113"/>
        <v>15000</v>
      </c>
      <c r="I151" s="50">
        <f t="shared" ref="I151" si="114">ROUND(G151*1.03241, -2)</f>
        <v>10300</v>
      </c>
      <c r="J151" s="50">
        <f t="shared" ref="J151" si="115">ROUND(H151*1.03241, -2)</f>
        <v>15500</v>
      </c>
    </row>
    <row r="152" spans="1:10" x14ac:dyDescent="0.25">
      <c r="A152" s="25">
        <v>151</v>
      </c>
      <c r="B152" s="25" t="s">
        <v>1289</v>
      </c>
      <c r="C152" s="71" t="s">
        <v>5851</v>
      </c>
      <c r="D152" s="115" t="s">
        <v>5425</v>
      </c>
      <c r="E152" s="118">
        <v>2000</v>
      </c>
      <c r="F152" s="118">
        <v>4000</v>
      </c>
      <c r="G152" s="14">
        <f t="shared" si="113"/>
        <v>4000</v>
      </c>
      <c r="H152" s="14">
        <f t="shared" si="113"/>
        <v>8000</v>
      </c>
      <c r="I152" s="50">
        <f t="shared" si="109"/>
        <v>4100</v>
      </c>
      <c r="J152" s="50">
        <f t="shared" si="109"/>
        <v>8300</v>
      </c>
    </row>
    <row r="153" spans="1:10" x14ac:dyDescent="0.25">
      <c r="A153" s="25">
        <v>152</v>
      </c>
      <c r="B153" s="25" t="s">
        <v>1289</v>
      </c>
      <c r="C153" s="71" t="s">
        <v>5852</v>
      </c>
      <c r="D153" s="115" t="s">
        <v>5425</v>
      </c>
      <c r="E153" s="118">
        <v>2000</v>
      </c>
      <c r="F153" s="118">
        <v>4000</v>
      </c>
      <c r="G153" s="14">
        <f t="shared" si="113"/>
        <v>4000</v>
      </c>
      <c r="H153" s="14">
        <f t="shared" si="113"/>
        <v>8000</v>
      </c>
      <c r="I153" s="50">
        <f t="shared" ref="I153" si="116">ROUND(G153*1.03241, -2)</f>
        <v>4100</v>
      </c>
      <c r="J153" s="50">
        <f t="shared" ref="J153" si="117">ROUND(H153*1.03241, -2)</f>
        <v>8300</v>
      </c>
    </row>
    <row r="154" spans="1:10" x14ac:dyDescent="0.25">
      <c r="A154" s="25">
        <v>153</v>
      </c>
      <c r="B154" s="25" t="s">
        <v>1289</v>
      </c>
      <c r="C154" s="71" t="s">
        <v>5853</v>
      </c>
      <c r="D154" s="115" t="s">
        <v>5425</v>
      </c>
      <c r="E154" s="118">
        <v>2000</v>
      </c>
      <c r="F154" s="118">
        <v>4000</v>
      </c>
      <c r="G154" s="14">
        <f t="shared" si="113"/>
        <v>4000</v>
      </c>
      <c r="H154" s="14">
        <f t="shared" si="113"/>
        <v>8000</v>
      </c>
      <c r="I154" s="50">
        <f t="shared" ref="I154:I155" si="118">ROUND(G154*1.03241, -2)</f>
        <v>4100</v>
      </c>
      <c r="J154" s="50">
        <f t="shared" ref="J154:J155" si="119">ROUND(H154*1.03241, -2)</f>
        <v>8300</v>
      </c>
    </row>
    <row r="155" spans="1:10" x14ac:dyDescent="0.25">
      <c r="A155" s="25">
        <v>154</v>
      </c>
      <c r="B155" s="25" t="s">
        <v>1289</v>
      </c>
      <c r="C155" s="71" t="s">
        <v>5854</v>
      </c>
      <c r="D155" s="115" t="s">
        <v>5425</v>
      </c>
      <c r="E155" s="118">
        <v>2000</v>
      </c>
      <c r="F155" s="118">
        <v>4000</v>
      </c>
      <c r="G155" s="14">
        <f t="shared" si="113"/>
        <v>4000</v>
      </c>
      <c r="H155" s="14">
        <f t="shared" si="113"/>
        <v>8000</v>
      </c>
      <c r="I155" s="50">
        <f t="shared" si="118"/>
        <v>4100</v>
      </c>
      <c r="J155" s="50">
        <f t="shared" si="119"/>
        <v>8300</v>
      </c>
    </row>
    <row r="156" spans="1:10" x14ac:dyDescent="0.25">
      <c r="A156" s="25">
        <v>155</v>
      </c>
      <c r="B156" s="25" t="s">
        <v>1289</v>
      </c>
      <c r="C156" s="71" t="s">
        <v>5855</v>
      </c>
      <c r="D156" s="115" t="s">
        <v>5425</v>
      </c>
      <c r="E156" s="118">
        <v>2000</v>
      </c>
      <c r="F156" s="118">
        <v>4000</v>
      </c>
      <c r="G156" s="14">
        <f t="shared" si="113"/>
        <v>4000</v>
      </c>
      <c r="H156" s="14">
        <f t="shared" si="113"/>
        <v>8000</v>
      </c>
      <c r="I156" s="50">
        <f t="shared" ref="I156" si="120">ROUND(G156*1.03241, -2)</f>
        <v>4100</v>
      </c>
      <c r="J156" s="50">
        <f t="shared" ref="J156" si="121">ROUND(H156*1.03241, -2)</f>
        <v>8300</v>
      </c>
    </row>
    <row r="157" spans="1:10" x14ac:dyDescent="0.25">
      <c r="A157" s="25">
        <v>156</v>
      </c>
      <c r="B157" s="25" t="s">
        <v>1289</v>
      </c>
      <c r="C157" s="71" t="s">
        <v>5856</v>
      </c>
      <c r="D157" s="115" t="s">
        <v>5425</v>
      </c>
      <c r="E157" s="118">
        <v>2000</v>
      </c>
      <c r="F157" s="118">
        <v>4000</v>
      </c>
      <c r="G157" s="14">
        <f t="shared" si="113"/>
        <v>4000</v>
      </c>
      <c r="H157" s="14">
        <f t="shared" si="113"/>
        <v>8000</v>
      </c>
      <c r="I157" s="50">
        <f t="shared" ref="I157" si="122">ROUND(G157*1.03241, -2)</f>
        <v>4100</v>
      </c>
      <c r="J157" s="50">
        <f t="shared" ref="J157" si="123">ROUND(H157*1.03241, -2)</f>
        <v>8300</v>
      </c>
    </row>
    <row r="158" spans="1:10" x14ac:dyDescent="0.25">
      <c r="A158" s="25">
        <v>157</v>
      </c>
      <c r="B158" s="25" t="s">
        <v>1289</v>
      </c>
      <c r="C158" s="71" t="s">
        <v>5857</v>
      </c>
      <c r="D158" s="115" t="s">
        <v>5426</v>
      </c>
      <c r="E158" s="119" t="s">
        <v>622</v>
      </c>
      <c r="F158" s="118">
        <v>10000</v>
      </c>
      <c r="G158" s="119" t="s">
        <v>622</v>
      </c>
      <c r="H158" s="14">
        <f>F158*2</f>
        <v>20000</v>
      </c>
      <c r="I158" s="119" t="s">
        <v>622</v>
      </c>
      <c r="J158" s="50">
        <f t="shared" si="109"/>
        <v>20600</v>
      </c>
    </row>
    <row r="159" spans="1:10" x14ac:dyDescent="0.25">
      <c r="A159" s="25">
        <v>158</v>
      </c>
      <c r="B159" s="25" t="s">
        <v>1289</v>
      </c>
      <c r="C159" s="71" t="s">
        <v>5858</v>
      </c>
      <c r="D159" s="115" t="s">
        <v>5427</v>
      </c>
      <c r="E159" s="118">
        <v>5000</v>
      </c>
      <c r="F159" s="118">
        <v>7500</v>
      </c>
      <c r="G159" s="14">
        <f>E159*2</f>
        <v>10000</v>
      </c>
      <c r="H159" s="14">
        <f>F159*2</f>
        <v>15000</v>
      </c>
      <c r="I159" s="50">
        <f t="shared" si="109"/>
        <v>10300</v>
      </c>
      <c r="J159" s="50">
        <f t="shared" si="109"/>
        <v>15500</v>
      </c>
    </row>
    <row r="160" spans="1:10" x14ac:dyDescent="0.25">
      <c r="A160" s="25">
        <v>159</v>
      </c>
      <c r="B160" s="25" t="s">
        <v>1290</v>
      </c>
      <c r="C160" s="71"/>
      <c r="D160" s="115" t="s">
        <v>5428</v>
      </c>
      <c r="E160" s="147"/>
      <c r="F160" s="147"/>
      <c r="G160" s="147"/>
      <c r="H160" s="147"/>
      <c r="I160" s="50"/>
      <c r="J160" s="50"/>
    </row>
    <row r="161" spans="1:10" x14ac:dyDescent="0.25">
      <c r="A161" s="25">
        <v>160</v>
      </c>
      <c r="B161" s="25" t="s">
        <v>1289</v>
      </c>
      <c r="C161" s="71">
        <v>240.21700000000001</v>
      </c>
      <c r="D161" s="115" t="s">
        <v>5429</v>
      </c>
      <c r="E161" s="118">
        <v>2000</v>
      </c>
      <c r="F161" s="118">
        <v>4000</v>
      </c>
      <c r="G161" s="14">
        <f>E161*2</f>
        <v>4000</v>
      </c>
      <c r="H161" s="14">
        <f>F161*2</f>
        <v>8000</v>
      </c>
      <c r="I161" s="50">
        <f t="shared" si="109"/>
        <v>4100</v>
      </c>
      <c r="J161" s="50">
        <f t="shared" si="109"/>
        <v>8300</v>
      </c>
    </row>
    <row r="162" spans="1:10" x14ac:dyDescent="0.25">
      <c r="A162" s="25">
        <v>161</v>
      </c>
      <c r="B162" s="25" t="s">
        <v>1290</v>
      </c>
      <c r="C162" s="71"/>
      <c r="D162" s="115" t="s">
        <v>5430</v>
      </c>
      <c r="E162" s="147"/>
      <c r="F162" s="147"/>
      <c r="G162" s="147"/>
      <c r="H162" s="147"/>
      <c r="I162" s="50"/>
      <c r="J162" s="50"/>
    </row>
    <row r="163" spans="1:10" x14ac:dyDescent="0.25">
      <c r="A163" s="25">
        <v>162</v>
      </c>
      <c r="B163" s="25" t="s">
        <v>1289</v>
      </c>
      <c r="C163" s="71" t="s">
        <v>5859</v>
      </c>
      <c r="D163" s="115" t="s">
        <v>5431</v>
      </c>
      <c r="E163" s="118">
        <v>2000</v>
      </c>
      <c r="F163" s="118">
        <v>4000</v>
      </c>
      <c r="G163" s="14">
        <f>E163*2</f>
        <v>4000</v>
      </c>
      <c r="H163" s="14">
        <f>F163*2</f>
        <v>8000</v>
      </c>
      <c r="I163" s="50">
        <f t="shared" si="109"/>
        <v>4100</v>
      </c>
      <c r="J163" s="50">
        <f t="shared" si="109"/>
        <v>8300</v>
      </c>
    </row>
    <row r="164" spans="1:10" ht="27.6" x14ac:dyDescent="0.25">
      <c r="A164" s="25">
        <v>163</v>
      </c>
      <c r="B164" s="25" t="s">
        <v>1289</v>
      </c>
      <c r="C164" s="71" t="s">
        <v>5860</v>
      </c>
      <c r="D164" s="115" t="s">
        <v>5432</v>
      </c>
      <c r="E164" s="118">
        <v>2000</v>
      </c>
      <c r="F164" s="118">
        <v>4000</v>
      </c>
      <c r="G164" s="14">
        <f>E164*2</f>
        <v>4000</v>
      </c>
      <c r="H164" s="14">
        <f>F164*2</f>
        <v>8000</v>
      </c>
      <c r="I164" s="50">
        <f t="shared" si="109"/>
        <v>4100</v>
      </c>
      <c r="J164" s="50">
        <f t="shared" si="109"/>
        <v>8300</v>
      </c>
    </row>
    <row r="165" spans="1:10" x14ac:dyDescent="0.25">
      <c r="A165" s="25">
        <v>164</v>
      </c>
      <c r="B165" s="25" t="s">
        <v>1290</v>
      </c>
      <c r="C165" s="71"/>
      <c r="D165" s="115" t="s">
        <v>5433</v>
      </c>
      <c r="E165" s="147"/>
      <c r="F165" s="147"/>
      <c r="G165" s="147"/>
      <c r="H165" s="147"/>
      <c r="I165" s="50"/>
      <c r="J165" s="50"/>
    </row>
    <row r="166" spans="1:10" x14ac:dyDescent="0.25">
      <c r="A166" s="25">
        <v>165</v>
      </c>
      <c r="B166" s="25" t="s">
        <v>1289</v>
      </c>
      <c r="C166" s="71" t="s">
        <v>5861</v>
      </c>
      <c r="D166" s="115" t="s">
        <v>5434</v>
      </c>
      <c r="E166" s="118">
        <v>2500</v>
      </c>
      <c r="F166" s="118">
        <v>5000</v>
      </c>
      <c r="G166" s="14">
        <f t="shared" ref="G166:H168" si="124">E166*2</f>
        <v>5000</v>
      </c>
      <c r="H166" s="14">
        <f t="shared" si="124"/>
        <v>10000</v>
      </c>
      <c r="I166" s="50">
        <f t="shared" si="109"/>
        <v>5200</v>
      </c>
      <c r="J166" s="50">
        <f t="shared" si="109"/>
        <v>10300</v>
      </c>
    </row>
    <row r="167" spans="1:10" x14ac:dyDescent="0.25">
      <c r="A167" s="25">
        <v>166</v>
      </c>
      <c r="B167" s="25" t="s">
        <v>1289</v>
      </c>
      <c r="C167" s="71" t="s">
        <v>5863</v>
      </c>
      <c r="D167" s="115" t="s">
        <v>5434</v>
      </c>
      <c r="E167" s="118">
        <v>2500</v>
      </c>
      <c r="F167" s="118">
        <v>5000</v>
      </c>
      <c r="G167" s="14">
        <f t="shared" si="124"/>
        <v>5000</v>
      </c>
      <c r="H167" s="14">
        <f t="shared" si="124"/>
        <v>10000</v>
      </c>
      <c r="I167" s="50">
        <f t="shared" ref="I167:I168" si="125">ROUND(G167*1.03241, -2)</f>
        <v>5200</v>
      </c>
      <c r="J167" s="50">
        <f t="shared" ref="J167:J168" si="126">ROUND(H167*1.03241, -2)</f>
        <v>10300</v>
      </c>
    </row>
    <row r="168" spans="1:10" x14ac:dyDescent="0.25">
      <c r="A168" s="25">
        <v>167</v>
      </c>
      <c r="B168" s="25" t="s">
        <v>1289</v>
      </c>
      <c r="C168" s="71" t="s">
        <v>5864</v>
      </c>
      <c r="D168" s="115" t="s">
        <v>5434</v>
      </c>
      <c r="E168" s="118">
        <v>2500</v>
      </c>
      <c r="F168" s="118">
        <v>5000</v>
      </c>
      <c r="G168" s="14">
        <f t="shared" si="124"/>
        <v>5000</v>
      </c>
      <c r="H168" s="14">
        <f t="shared" si="124"/>
        <v>10000</v>
      </c>
      <c r="I168" s="50">
        <f t="shared" si="125"/>
        <v>5200</v>
      </c>
      <c r="J168" s="50">
        <f t="shared" si="126"/>
        <v>10300</v>
      </c>
    </row>
    <row r="169" spans="1:10" x14ac:dyDescent="0.25">
      <c r="A169" s="25">
        <v>168</v>
      </c>
      <c r="B169" s="25" t="s">
        <v>1290</v>
      </c>
      <c r="C169" s="71"/>
      <c r="D169" s="115" t="s">
        <v>5435</v>
      </c>
      <c r="E169" s="129"/>
      <c r="F169" s="129"/>
      <c r="G169" s="129"/>
      <c r="H169" s="129"/>
      <c r="I169" s="50"/>
      <c r="J169" s="50"/>
    </row>
    <row r="170" spans="1:10" x14ac:dyDescent="0.25">
      <c r="A170" s="25">
        <v>169</v>
      </c>
      <c r="B170" s="25" t="s">
        <v>1289</v>
      </c>
      <c r="C170" s="71" t="s">
        <v>5862</v>
      </c>
      <c r="D170" s="115" t="s">
        <v>5436</v>
      </c>
      <c r="E170" s="118">
        <v>2000</v>
      </c>
      <c r="F170" s="118">
        <v>4000</v>
      </c>
      <c r="G170" s="14">
        <f>E170*2</f>
        <v>4000</v>
      </c>
      <c r="H170" s="14">
        <f>F170*2</f>
        <v>8000</v>
      </c>
      <c r="I170" s="50">
        <f t="shared" si="109"/>
        <v>4100</v>
      </c>
      <c r="J170" s="50">
        <f t="shared" si="109"/>
        <v>8300</v>
      </c>
    </row>
    <row r="171" spans="1:10" x14ac:dyDescent="0.25">
      <c r="A171" s="25">
        <v>170</v>
      </c>
      <c r="B171" s="25" t="s">
        <v>1290</v>
      </c>
      <c r="C171" s="71"/>
      <c r="D171" s="115" t="s">
        <v>5437</v>
      </c>
      <c r="E171" s="118">
        <v>2000</v>
      </c>
      <c r="F171" s="118">
        <v>4000</v>
      </c>
      <c r="G171" s="14">
        <f>E171*2</f>
        <v>4000</v>
      </c>
      <c r="H171" s="14">
        <f>F171*2</f>
        <v>8000</v>
      </c>
      <c r="I171" s="50">
        <f t="shared" si="109"/>
        <v>4100</v>
      </c>
      <c r="J171" s="50">
        <f t="shared" si="109"/>
        <v>8300</v>
      </c>
    </row>
    <row r="172" spans="1:10" x14ac:dyDescent="0.25">
      <c r="A172" s="25">
        <v>171</v>
      </c>
      <c r="B172" s="25" t="s">
        <v>1289</v>
      </c>
      <c r="C172" s="71" t="s">
        <v>5865</v>
      </c>
      <c r="D172" s="115" t="s">
        <v>5438</v>
      </c>
      <c r="E172" s="119" t="s">
        <v>622</v>
      </c>
      <c r="F172" s="118">
        <v>10000</v>
      </c>
      <c r="G172" s="119" t="s">
        <v>622</v>
      </c>
      <c r="H172" s="14">
        <f>F172*2</f>
        <v>20000</v>
      </c>
      <c r="I172" s="119" t="s">
        <v>622</v>
      </c>
      <c r="J172" s="50">
        <f t="shared" si="109"/>
        <v>20600</v>
      </c>
    </row>
    <row r="173" spans="1:10" x14ac:dyDescent="0.25">
      <c r="A173" s="25">
        <v>172</v>
      </c>
      <c r="B173" s="25" t="s">
        <v>1289</v>
      </c>
      <c r="C173" s="71" t="s">
        <v>5866</v>
      </c>
      <c r="D173" s="115" t="s">
        <v>5439</v>
      </c>
      <c r="E173" s="118">
        <v>5000</v>
      </c>
      <c r="F173" s="118">
        <v>7500</v>
      </c>
      <c r="G173" s="14">
        <f>E173*2</f>
        <v>10000</v>
      </c>
      <c r="H173" s="14">
        <f>F173*2</f>
        <v>15000</v>
      </c>
      <c r="I173" s="50">
        <f t="shared" si="109"/>
        <v>10300</v>
      </c>
      <c r="J173" s="50">
        <f t="shared" si="109"/>
        <v>15500</v>
      </c>
    </row>
    <row r="174" spans="1:10" x14ac:dyDescent="0.25">
      <c r="A174" s="25">
        <v>173</v>
      </c>
      <c r="B174" s="25" t="s">
        <v>1290</v>
      </c>
      <c r="C174" s="71"/>
      <c r="D174" s="115" t="s">
        <v>5440</v>
      </c>
      <c r="E174" s="147"/>
      <c r="F174" s="147"/>
      <c r="G174" s="147"/>
      <c r="H174" s="147"/>
      <c r="I174" s="50"/>
      <c r="J174" s="50"/>
    </row>
    <row r="175" spans="1:10" x14ac:dyDescent="0.25">
      <c r="A175" s="25">
        <v>174</v>
      </c>
      <c r="B175" s="25" t="s">
        <v>1289</v>
      </c>
      <c r="C175" s="71" t="s">
        <v>5867</v>
      </c>
      <c r="D175" s="115" t="s">
        <v>5441</v>
      </c>
      <c r="E175" s="118">
        <v>1000</v>
      </c>
      <c r="F175" s="118">
        <v>2000</v>
      </c>
      <c r="G175" s="14">
        <f>E175*2</f>
        <v>2000</v>
      </c>
      <c r="H175" s="14">
        <f>F175*2</f>
        <v>4000</v>
      </c>
      <c r="I175" s="50">
        <f t="shared" si="109"/>
        <v>2100</v>
      </c>
      <c r="J175" s="50">
        <f t="shared" si="109"/>
        <v>4100</v>
      </c>
    </row>
    <row r="176" spans="1:10" x14ac:dyDescent="0.25">
      <c r="A176" s="25">
        <v>175</v>
      </c>
      <c r="B176" s="25" t="s">
        <v>1289</v>
      </c>
      <c r="C176" s="71" t="s">
        <v>5868</v>
      </c>
      <c r="D176" s="115" t="s">
        <v>5442</v>
      </c>
      <c r="E176" s="118">
        <v>1000</v>
      </c>
      <c r="F176" s="118">
        <v>2000</v>
      </c>
      <c r="G176" s="14">
        <f>E176*2</f>
        <v>2000</v>
      </c>
      <c r="H176" s="14">
        <f>F176*2</f>
        <v>4000</v>
      </c>
      <c r="I176" s="50">
        <f t="shared" si="109"/>
        <v>2100</v>
      </c>
      <c r="J176" s="50">
        <f t="shared" si="109"/>
        <v>4100</v>
      </c>
    </row>
    <row r="177" spans="1:10" x14ac:dyDescent="0.25">
      <c r="A177" s="25">
        <v>176</v>
      </c>
      <c r="B177" s="25" t="s">
        <v>1289</v>
      </c>
      <c r="C177" s="71" t="s">
        <v>5869</v>
      </c>
      <c r="D177" s="115" t="s">
        <v>5443</v>
      </c>
      <c r="E177" s="119" t="s">
        <v>622</v>
      </c>
      <c r="F177" s="118">
        <v>10000</v>
      </c>
      <c r="G177" s="119" t="s">
        <v>622</v>
      </c>
      <c r="H177" s="14">
        <f>F177*2</f>
        <v>20000</v>
      </c>
      <c r="I177" s="119" t="s">
        <v>622</v>
      </c>
      <c r="J177" s="50">
        <f t="shared" si="109"/>
        <v>20600</v>
      </c>
    </row>
    <row r="178" spans="1:10" x14ac:dyDescent="0.25">
      <c r="A178" s="25">
        <v>177</v>
      </c>
      <c r="B178" s="25" t="s">
        <v>1290</v>
      </c>
      <c r="C178" s="71"/>
      <c r="D178" s="115" t="s">
        <v>5444</v>
      </c>
      <c r="E178" s="147"/>
      <c r="F178" s="147"/>
      <c r="G178" s="147"/>
      <c r="H178" s="147"/>
      <c r="I178" s="50"/>
      <c r="J178" s="50"/>
    </row>
    <row r="179" spans="1:10" ht="27.6" x14ac:dyDescent="0.25">
      <c r="A179" s="25">
        <v>178</v>
      </c>
      <c r="B179" s="25" t="s">
        <v>1289</v>
      </c>
      <c r="C179" s="71" t="s">
        <v>5870</v>
      </c>
      <c r="D179" s="115" t="s">
        <v>5445</v>
      </c>
      <c r="E179" s="118">
        <v>5000</v>
      </c>
      <c r="F179" s="118">
        <v>7500</v>
      </c>
      <c r="G179" s="14">
        <f>E179*2</f>
        <v>10000</v>
      </c>
      <c r="H179" s="14">
        <f>F179*2</f>
        <v>15000</v>
      </c>
      <c r="I179" s="50">
        <f t="shared" si="109"/>
        <v>10300</v>
      </c>
      <c r="J179" s="50">
        <f t="shared" si="109"/>
        <v>15500</v>
      </c>
    </row>
    <row r="180" spans="1:10" x14ac:dyDescent="0.25">
      <c r="A180" s="25">
        <v>179</v>
      </c>
      <c r="B180" s="25" t="s">
        <v>1289</v>
      </c>
      <c r="C180" s="71" t="s">
        <v>5871</v>
      </c>
      <c r="D180" s="115" t="s">
        <v>5446</v>
      </c>
      <c r="E180" s="118">
        <v>5000</v>
      </c>
      <c r="F180" s="118">
        <v>7500</v>
      </c>
      <c r="G180" s="14">
        <f>E180*2</f>
        <v>10000</v>
      </c>
      <c r="H180" s="14">
        <f>F180*2</f>
        <v>15000</v>
      </c>
      <c r="I180" s="50">
        <f t="shared" si="109"/>
        <v>10300</v>
      </c>
      <c r="J180" s="50">
        <f t="shared" si="109"/>
        <v>15500</v>
      </c>
    </row>
    <row r="181" spans="1:10" x14ac:dyDescent="0.25">
      <c r="A181" s="25">
        <v>180</v>
      </c>
      <c r="B181" s="25" t="s">
        <v>1290</v>
      </c>
      <c r="C181" s="71"/>
      <c r="D181" s="115" t="s">
        <v>5447</v>
      </c>
      <c r="E181" s="147"/>
      <c r="F181" s="147"/>
      <c r="G181" s="147"/>
      <c r="H181" s="147"/>
      <c r="I181" s="50"/>
      <c r="J181" s="50"/>
    </row>
    <row r="182" spans="1:10" x14ac:dyDescent="0.25">
      <c r="A182" s="25">
        <v>181</v>
      </c>
      <c r="B182" s="25" t="s">
        <v>1290</v>
      </c>
      <c r="C182" s="71"/>
      <c r="D182" s="115" t="s">
        <v>5448</v>
      </c>
      <c r="E182" s="147"/>
      <c r="F182" s="147"/>
      <c r="G182" s="147"/>
      <c r="H182" s="147"/>
      <c r="I182" s="50"/>
      <c r="J182" s="50"/>
    </row>
    <row r="183" spans="1:10" x14ac:dyDescent="0.25">
      <c r="A183" s="25">
        <v>182</v>
      </c>
      <c r="B183" s="25" t="s">
        <v>1289</v>
      </c>
      <c r="C183" s="71" t="s">
        <v>5872</v>
      </c>
      <c r="D183" s="115" t="s">
        <v>5449</v>
      </c>
      <c r="E183" s="118">
        <v>5000</v>
      </c>
      <c r="F183" s="118">
        <v>7500</v>
      </c>
      <c r="G183" s="14">
        <f>E183*2</f>
        <v>10000</v>
      </c>
      <c r="H183" s="14">
        <f>F183*2</f>
        <v>15000</v>
      </c>
      <c r="I183" s="50">
        <f t="shared" ref="I183:J250" si="127">ROUND(G183*1.03241, -2)</f>
        <v>10300</v>
      </c>
      <c r="J183" s="50">
        <f t="shared" si="127"/>
        <v>15500</v>
      </c>
    </row>
    <row r="184" spans="1:10" x14ac:dyDescent="0.25">
      <c r="A184" s="25">
        <v>183</v>
      </c>
      <c r="B184" s="25" t="s">
        <v>1289</v>
      </c>
      <c r="C184" s="71" t="s">
        <v>5873</v>
      </c>
      <c r="D184" s="115" t="s">
        <v>5450</v>
      </c>
      <c r="E184" s="118">
        <v>5000</v>
      </c>
      <c r="F184" s="118">
        <v>7500</v>
      </c>
      <c r="G184" s="14">
        <f>E184*2</f>
        <v>10000</v>
      </c>
      <c r="H184" s="14">
        <f>F184*2</f>
        <v>15000</v>
      </c>
      <c r="I184" s="50">
        <f t="shared" si="127"/>
        <v>10300</v>
      </c>
      <c r="J184" s="50">
        <f t="shared" si="127"/>
        <v>15500</v>
      </c>
    </row>
    <row r="185" spans="1:10" x14ac:dyDescent="0.25">
      <c r="A185" s="25">
        <v>184</v>
      </c>
      <c r="B185" s="25" t="s">
        <v>1290</v>
      </c>
      <c r="C185" s="71"/>
      <c r="D185" s="115" t="s">
        <v>5451</v>
      </c>
      <c r="E185" s="147"/>
      <c r="F185" s="147"/>
      <c r="G185" s="147"/>
      <c r="H185" s="147"/>
      <c r="I185" s="50"/>
      <c r="J185" s="50"/>
    </row>
    <row r="186" spans="1:10" x14ac:dyDescent="0.25">
      <c r="A186" s="25">
        <v>185</v>
      </c>
      <c r="B186" s="25" t="s">
        <v>1289</v>
      </c>
      <c r="C186" s="71" t="s">
        <v>5874</v>
      </c>
      <c r="D186" s="115" t="s">
        <v>5449</v>
      </c>
      <c r="E186" s="118">
        <v>5000</v>
      </c>
      <c r="F186" s="118">
        <v>7500</v>
      </c>
      <c r="G186" s="14">
        <f>E186*2</f>
        <v>10000</v>
      </c>
      <c r="H186" s="14">
        <f>F186*2</f>
        <v>15000</v>
      </c>
      <c r="I186" s="50">
        <f t="shared" si="127"/>
        <v>10300</v>
      </c>
      <c r="J186" s="50">
        <f t="shared" si="127"/>
        <v>15500</v>
      </c>
    </row>
    <row r="187" spans="1:10" x14ac:dyDescent="0.25">
      <c r="A187" s="25">
        <v>186</v>
      </c>
      <c r="B187" s="25" t="s">
        <v>1289</v>
      </c>
      <c r="C187" s="71" t="s">
        <v>5875</v>
      </c>
      <c r="D187" s="115" t="s">
        <v>5450</v>
      </c>
      <c r="E187" s="118">
        <v>5000</v>
      </c>
      <c r="F187" s="118">
        <v>7500</v>
      </c>
      <c r="G187" s="14">
        <f>E187*2</f>
        <v>10000</v>
      </c>
      <c r="H187" s="14">
        <f>F187*2</f>
        <v>15000</v>
      </c>
      <c r="I187" s="50">
        <f t="shared" si="127"/>
        <v>10300</v>
      </c>
      <c r="J187" s="50">
        <f t="shared" si="127"/>
        <v>15500</v>
      </c>
    </row>
    <row r="188" spans="1:10" x14ac:dyDescent="0.25">
      <c r="A188" s="25">
        <v>187</v>
      </c>
      <c r="B188" s="25" t="s">
        <v>1290</v>
      </c>
      <c r="C188" s="71"/>
      <c r="D188" s="115" t="s">
        <v>5452</v>
      </c>
      <c r="E188" s="147"/>
      <c r="F188" s="147"/>
      <c r="G188" s="147"/>
      <c r="H188" s="147"/>
      <c r="I188" s="50"/>
      <c r="J188" s="50"/>
    </row>
    <row r="189" spans="1:10" x14ac:dyDescent="0.25">
      <c r="A189" s="25">
        <v>188</v>
      </c>
      <c r="B189" s="25" t="s">
        <v>1289</v>
      </c>
      <c r="C189" s="71" t="s">
        <v>5876</v>
      </c>
      <c r="D189" s="115" t="s">
        <v>5453</v>
      </c>
      <c r="E189" s="118">
        <v>7500</v>
      </c>
      <c r="F189" s="118">
        <v>15000</v>
      </c>
      <c r="G189" s="14">
        <f t="shared" ref="G189:H192" si="128">E189*2</f>
        <v>15000</v>
      </c>
      <c r="H189" s="14">
        <f t="shared" si="128"/>
        <v>30000</v>
      </c>
      <c r="I189" s="50">
        <f t="shared" si="127"/>
        <v>15500</v>
      </c>
      <c r="J189" s="50">
        <f t="shared" si="127"/>
        <v>31000</v>
      </c>
    </row>
    <row r="190" spans="1:10" x14ac:dyDescent="0.25">
      <c r="A190" s="25">
        <v>189</v>
      </c>
      <c r="B190" s="25" t="s">
        <v>1289</v>
      </c>
      <c r="C190" s="71" t="s">
        <v>5877</v>
      </c>
      <c r="D190" s="115" t="s">
        <v>5453</v>
      </c>
      <c r="E190" s="118">
        <v>7500</v>
      </c>
      <c r="F190" s="118">
        <v>15000</v>
      </c>
      <c r="G190" s="14">
        <f t="shared" si="128"/>
        <v>15000</v>
      </c>
      <c r="H190" s="14">
        <f t="shared" si="128"/>
        <v>30000</v>
      </c>
      <c r="I190" s="50">
        <f t="shared" ref="I190:I191" si="129">ROUND(G190*1.03241, -2)</f>
        <v>15500</v>
      </c>
      <c r="J190" s="50">
        <f t="shared" ref="J190:J191" si="130">ROUND(H190*1.03241, -2)</f>
        <v>31000</v>
      </c>
    </row>
    <row r="191" spans="1:10" x14ac:dyDescent="0.25">
      <c r="A191" s="25">
        <v>190</v>
      </c>
      <c r="B191" s="25" t="s">
        <v>1289</v>
      </c>
      <c r="C191" s="71" t="s">
        <v>5879</v>
      </c>
      <c r="D191" s="115" t="s">
        <v>5453</v>
      </c>
      <c r="E191" s="118">
        <v>7500</v>
      </c>
      <c r="F191" s="118">
        <v>15000</v>
      </c>
      <c r="G191" s="14">
        <f t="shared" si="128"/>
        <v>15000</v>
      </c>
      <c r="H191" s="14">
        <f t="shared" si="128"/>
        <v>30000</v>
      </c>
      <c r="I191" s="50">
        <f t="shared" si="129"/>
        <v>15500</v>
      </c>
      <c r="J191" s="50">
        <f t="shared" si="130"/>
        <v>31000</v>
      </c>
    </row>
    <row r="192" spans="1:10" x14ac:dyDescent="0.25">
      <c r="A192" s="25">
        <v>191</v>
      </c>
      <c r="B192" s="25" t="s">
        <v>1289</v>
      </c>
      <c r="C192" s="71" t="s">
        <v>5880</v>
      </c>
      <c r="D192" s="115" t="s">
        <v>5453</v>
      </c>
      <c r="E192" s="118">
        <v>7500</v>
      </c>
      <c r="F192" s="118">
        <v>15000</v>
      </c>
      <c r="G192" s="14">
        <f t="shared" si="128"/>
        <v>15000</v>
      </c>
      <c r="H192" s="14">
        <f t="shared" si="128"/>
        <v>30000</v>
      </c>
      <c r="I192" s="50">
        <f t="shared" ref="I192" si="131">ROUND(G192*1.03241, -2)</f>
        <v>15500</v>
      </c>
      <c r="J192" s="50">
        <f t="shared" ref="J192" si="132">ROUND(H192*1.03241, -2)</f>
        <v>31000</v>
      </c>
    </row>
    <row r="193" spans="1:10" x14ac:dyDescent="0.25">
      <c r="A193" s="25">
        <v>192</v>
      </c>
      <c r="B193" s="25" t="s">
        <v>1289</v>
      </c>
      <c r="C193" s="71" t="s">
        <v>5882</v>
      </c>
      <c r="D193" s="115" t="s">
        <v>5454</v>
      </c>
      <c r="E193" s="118" t="s">
        <v>622</v>
      </c>
      <c r="F193" s="118">
        <v>5000</v>
      </c>
      <c r="G193" s="14" t="s">
        <v>622</v>
      </c>
      <c r="H193" s="14">
        <f>F193*2</f>
        <v>10000</v>
      </c>
      <c r="I193" s="50" t="s">
        <v>622</v>
      </c>
      <c r="J193" s="50">
        <f t="shared" si="127"/>
        <v>10300</v>
      </c>
    </row>
    <row r="194" spans="1:10" x14ac:dyDescent="0.25">
      <c r="A194" s="25">
        <v>193</v>
      </c>
      <c r="B194" s="25" t="s">
        <v>1289</v>
      </c>
      <c r="C194" s="71" t="s">
        <v>5878</v>
      </c>
      <c r="D194" s="115" t="s">
        <v>5455</v>
      </c>
      <c r="E194" s="118">
        <v>5000</v>
      </c>
      <c r="F194" s="118">
        <v>7500</v>
      </c>
      <c r="G194" s="14">
        <f>E194*2</f>
        <v>10000</v>
      </c>
      <c r="H194" s="14">
        <f>F194*2</f>
        <v>15000</v>
      </c>
      <c r="I194" s="50">
        <f t="shared" si="127"/>
        <v>10300</v>
      </c>
      <c r="J194" s="50">
        <f t="shared" si="127"/>
        <v>15500</v>
      </c>
    </row>
    <row r="195" spans="1:10" x14ac:dyDescent="0.25">
      <c r="A195" s="25">
        <v>194</v>
      </c>
      <c r="B195" s="25" t="s">
        <v>1289</v>
      </c>
      <c r="C195" s="71" t="s">
        <v>5881</v>
      </c>
      <c r="D195" s="115" t="s">
        <v>5455</v>
      </c>
      <c r="E195" s="118">
        <v>5000</v>
      </c>
      <c r="F195" s="118">
        <v>7500</v>
      </c>
      <c r="G195" s="14">
        <f>E195*2</f>
        <v>10000</v>
      </c>
      <c r="H195" s="14">
        <f>F195*2</f>
        <v>15000</v>
      </c>
      <c r="I195" s="50">
        <f t="shared" ref="I195" si="133">ROUND(G195*1.03241, -2)</f>
        <v>10300</v>
      </c>
      <c r="J195" s="50">
        <f t="shared" ref="J195" si="134">ROUND(H195*1.03241, -2)</f>
        <v>15500</v>
      </c>
    </row>
    <row r="196" spans="1:10" ht="27.6" x14ac:dyDescent="0.25">
      <c r="A196" s="25">
        <v>195</v>
      </c>
      <c r="B196" s="25" t="s">
        <v>1290</v>
      </c>
      <c r="C196" s="71"/>
      <c r="D196" s="115" t="s">
        <v>5456</v>
      </c>
      <c r="E196" s="147"/>
      <c r="F196" s="147"/>
      <c r="G196" s="147"/>
      <c r="H196" s="147"/>
      <c r="I196" s="50"/>
      <c r="J196" s="50"/>
    </row>
    <row r="197" spans="1:10" x14ac:dyDescent="0.25">
      <c r="A197" s="25">
        <v>196</v>
      </c>
      <c r="B197" s="25" t="s">
        <v>1289</v>
      </c>
      <c r="C197" s="71" t="s">
        <v>5883</v>
      </c>
      <c r="D197" s="115" t="s">
        <v>5457</v>
      </c>
      <c r="E197" s="118">
        <v>7500</v>
      </c>
      <c r="F197" s="118">
        <v>15000</v>
      </c>
      <c r="G197" s="14">
        <f>E197*2</f>
        <v>15000</v>
      </c>
      <c r="H197" s="14">
        <f>F197*2</f>
        <v>30000</v>
      </c>
      <c r="I197" s="50">
        <f t="shared" si="127"/>
        <v>15500</v>
      </c>
      <c r="J197" s="50">
        <f t="shared" si="127"/>
        <v>31000</v>
      </c>
    </row>
    <row r="198" spans="1:10" x14ac:dyDescent="0.25">
      <c r="A198" s="25">
        <v>197</v>
      </c>
      <c r="B198" s="25" t="s">
        <v>1290</v>
      </c>
      <c r="C198" s="71"/>
      <c r="D198" s="115" t="s">
        <v>5458</v>
      </c>
      <c r="E198" s="147"/>
      <c r="F198" s="147"/>
      <c r="G198" s="147"/>
      <c r="H198" s="147"/>
      <c r="I198" s="50"/>
      <c r="J198" s="50"/>
    </row>
    <row r="199" spans="1:10" x14ac:dyDescent="0.25">
      <c r="A199" s="25">
        <v>198</v>
      </c>
      <c r="B199" s="25" t="s">
        <v>1289</v>
      </c>
      <c r="C199" s="71" t="s">
        <v>5884</v>
      </c>
      <c r="D199" s="115" t="s">
        <v>5459</v>
      </c>
      <c r="E199" s="118">
        <v>7500</v>
      </c>
      <c r="F199" s="118">
        <v>15000</v>
      </c>
      <c r="G199" s="14">
        <f>E199*2</f>
        <v>15000</v>
      </c>
      <c r="H199" s="14">
        <f>F199*2</f>
        <v>30000</v>
      </c>
      <c r="I199" s="50">
        <f t="shared" si="127"/>
        <v>15500</v>
      </c>
      <c r="J199" s="50">
        <f t="shared" si="127"/>
        <v>31000</v>
      </c>
    </row>
    <row r="200" spans="1:10" x14ac:dyDescent="0.25">
      <c r="A200" s="25">
        <v>199</v>
      </c>
      <c r="B200" s="25" t="s">
        <v>1289</v>
      </c>
      <c r="C200" s="71" t="s">
        <v>5885</v>
      </c>
      <c r="D200" s="115" t="s">
        <v>5460</v>
      </c>
      <c r="E200" s="118">
        <v>5000</v>
      </c>
      <c r="F200" s="118">
        <v>7500</v>
      </c>
      <c r="G200" s="14">
        <f>E200*2</f>
        <v>10000</v>
      </c>
      <c r="H200" s="14">
        <f>F200*2</f>
        <v>15000</v>
      </c>
      <c r="I200" s="50">
        <f t="shared" si="127"/>
        <v>10300</v>
      </c>
      <c r="J200" s="50">
        <f t="shared" si="127"/>
        <v>15500</v>
      </c>
    </row>
    <row r="201" spans="1:10" x14ac:dyDescent="0.25">
      <c r="A201" s="25">
        <v>200</v>
      </c>
      <c r="B201" s="25" t="s">
        <v>1290</v>
      </c>
      <c r="C201" s="71"/>
      <c r="D201" s="148" t="s">
        <v>5461</v>
      </c>
      <c r="E201" s="148"/>
      <c r="F201" s="148"/>
      <c r="G201" s="148"/>
      <c r="H201" s="148"/>
      <c r="I201" s="50"/>
      <c r="J201" s="50"/>
    </row>
    <row r="202" spans="1:10" x14ac:dyDescent="0.25">
      <c r="A202" s="25">
        <v>201</v>
      </c>
      <c r="B202" s="25" t="s">
        <v>1290</v>
      </c>
      <c r="C202" s="71"/>
      <c r="D202" s="115" t="s">
        <v>5462</v>
      </c>
      <c r="E202" s="118"/>
      <c r="F202" s="118"/>
      <c r="G202" s="14"/>
      <c r="H202" s="14"/>
      <c r="I202" s="50"/>
      <c r="J202" s="50"/>
    </row>
    <row r="203" spans="1:10" ht="27.6" x14ac:dyDescent="0.25">
      <c r="A203" s="25">
        <v>202</v>
      </c>
      <c r="B203" s="25" t="s">
        <v>1289</v>
      </c>
      <c r="C203" s="71" t="s">
        <v>5886</v>
      </c>
      <c r="D203" s="115" t="s">
        <v>5463</v>
      </c>
      <c r="E203" s="118">
        <v>5000</v>
      </c>
      <c r="F203" s="118">
        <v>7500</v>
      </c>
      <c r="G203" s="14">
        <f>E203*2</f>
        <v>10000</v>
      </c>
      <c r="H203" s="14">
        <f>F203*2</f>
        <v>15000</v>
      </c>
      <c r="I203" s="50">
        <f t="shared" si="127"/>
        <v>10300</v>
      </c>
      <c r="J203" s="50">
        <f t="shared" si="127"/>
        <v>15500</v>
      </c>
    </row>
    <row r="204" spans="1:10" x14ac:dyDescent="0.25">
      <c r="A204" s="25">
        <v>203</v>
      </c>
      <c r="B204" s="25" t="s">
        <v>1289</v>
      </c>
      <c r="C204" s="71" t="s">
        <v>5887</v>
      </c>
      <c r="D204" s="115" t="s">
        <v>5464</v>
      </c>
      <c r="E204" s="118">
        <v>2000</v>
      </c>
      <c r="F204" s="118">
        <v>4000</v>
      </c>
      <c r="G204" s="14">
        <f>E204*2</f>
        <v>4000</v>
      </c>
      <c r="H204" s="14">
        <f>F204*2</f>
        <v>8000</v>
      </c>
      <c r="I204" s="50">
        <f t="shared" si="127"/>
        <v>4100</v>
      </c>
      <c r="J204" s="50">
        <f t="shared" si="127"/>
        <v>8300</v>
      </c>
    </row>
    <row r="205" spans="1:10" x14ac:dyDescent="0.25">
      <c r="A205" s="25">
        <v>204</v>
      </c>
      <c r="B205" s="25" t="s">
        <v>1290</v>
      </c>
      <c r="C205" s="71"/>
      <c r="D205" s="115" t="s">
        <v>5465</v>
      </c>
      <c r="E205" s="147"/>
      <c r="F205" s="147"/>
      <c r="G205" s="147"/>
      <c r="H205" s="147"/>
      <c r="I205" s="50"/>
      <c r="J205" s="50"/>
    </row>
    <row r="206" spans="1:10" x14ac:dyDescent="0.25">
      <c r="A206" s="25">
        <v>205</v>
      </c>
      <c r="B206" s="25" t="s">
        <v>1289</v>
      </c>
      <c r="C206" s="71" t="s">
        <v>5888</v>
      </c>
      <c r="D206" s="115" t="s">
        <v>5466</v>
      </c>
      <c r="E206" s="118">
        <v>5000</v>
      </c>
      <c r="F206" s="118">
        <v>10000</v>
      </c>
      <c r="G206" s="14">
        <f t="shared" ref="G206:H209" si="135">E206*2</f>
        <v>10000</v>
      </c>
      <c r="H206" s="14">
        <f t="shared" si="135"/>
        <v>20000</v>
      </c>
      <c r="I206" s="50">
        <f t="shared" si="127"/>
        <v>10300</v>
      </c>
      <c r="J206" s="50">
        <f t="shared" si="127"/>
        <v>20600</v>
      </c>
    </row>
    <row r="207" spans="1:10" x14ac:dyDescent="0.25">
      <c r="A207" s="25">
        <v>206</v>
      </c>
      <c r="B207" s="25" t="s">
        <v>1289</v>
      </c>
      <c r="C207" s="71" t="s">
        <v>5889</v>
      </c>
      <c r="D207" s="115" t="s">
        <v>5467</v>
      </c>
      <c r="E207" s="118">
        <v>1000</v>
      </c>
      <c r="F207" s="118">
        <v>2000</v>
      </c>
      <c r="G207" s="14">
        <f t="shared" si="135"/>
        <v>2000</v>
      </c>
      <c r="H207" s="14">
        <f t="shared" si="135"/>
        <v>4000</v>
      </c>
      <c r="I207" s="50">
        <f t="shared" si="127"/>
        <v>2100</v>
      </c>
      <c r="J207" s="50">
        <f t="shared" si="127"/>
        <v>4100</v>
      </c>
    </row>
    <row r="208" spans="1:10" x14ac:dyDescent="0.25">
      <c r="A208" s="25">
        <v>207</v>
      </c>
      <c r="B208" s="25" t="s">
        <v>1289</v>
      </c>
      <c r="C208" s="71" t="s">
        <v>5890</v>
      </c>
      <c r="D208" s="115" t="s">
        <v>5468</v>
      </c>
      <c r="E208" s="118">
        <v>1000</v>
      </c>
      <c r="F208" s="118">
        <v>2000</v>
      </c>
      <c r="G208" s="14">
        <f t="shared" si="135"/>
        <v>2000</v>
      </c>
      <c r="H208" s="14">
        <f t="shared" si="135"/>
        <v>4000</v>
      </c>
      <c r="I208" s="50">
        <f t="shared" si="127"/>
        <v>2100</v>
      </c>
      <c r="J208" s="50">
        <f t="shared" si="127"/>
        <v>4100</v>
      </c>
    </row>
    <row r="209" spans="1:10" x14ac:dyDescent="0.25">
      <c r="A209" s="25">
        <v>208</v>
      </c>
      <c r="B209" s="25" t="s">
        <v>1289</v>
      </c>
      <c r="C209" s="71" t="s">
        <v>5891</v>
      </c>
      <c r="D209" s="115" t="s">
        <v>5469</v>
      </c>
      <c r="E209" s="118">
        <v>1000</v>
      </c>
      <c r="F209" s="118">
        <v>2000</v>
      </c>
      <c r="G209" s="14">
        <f t="shared" si="135"/>
        <v>2000</v>
      </c>
      <c r="H209" s="14">
        <f t="shared" si="135"/>
        <v>4000</v>
      </c>
      <c r="I209" s="50">
        <f t="shared" si="127"/>
        <v>2100</v>
      </c>
      <c r="J209" s="50">
        <f t="shared" si="127"/>
        <v>4100</v>
      </c>
    </row>
    <row r="210" spans="1:10" x14ac:dyDescent="0.25">
      <c r="A210" s="25">
        <v>209</v>
      </c>
      <c r="B210" s="25" t="s">
        <v>1290</v>
      </c>
      <c r="C210" s="71"/>
      <c r="D210" s="115" t="s">
        <v>5470</v>
      </c>
      <c r="E210" s="147"/>
      <c r="F210" s="147"/>
      <c r="G210" s="147"/>
      <c r="H210" s="147"/>
      <c r="I210" s="50"/>
      <c r="J210" s="50"/>
    </row>
    <row r="211" spans="1:10" x14ac:dyDescent="0.25">
      <c r="A211" s="25">
        <v>210</v>
      </c>
      <c r="B211" s="25" t="s">
        <v>1290</v>
      </c>
      <c r="C211" s="71"/>
      <c r="D211" s="115" t="s">
        <v>5471</v>
      </c>
      <c r="E211" s="147"/>
      <c r="F211" s="147"/>
      <c r="G211" s="147"/>
      <c r="H211" s="147"/>
      <c r="I211" s="50"/>
      <c r="J211" s="50"/>
    </row>
    <row r="212" spans="1:10" x14ac:dyDescent="0.25">
      <c r="A212" s="25">
        <v>211</v>
      </c>
      <c r="B212" s="25" t="s">
        <v>1289</v>
      </c>
      <c r="C212" s="71" t="s">
        <v>5892</v>
      </c>
      <c r="D212" s="115" t="s">
        <v>5472</v>
      </c>
      <c r="E212" s="118">
        <v>2500</v>
      </c>
      <c r="F212" s="118">
        <v>5000</v>
      </c>
      <c r="G212" s="14">
        <f t="shared" ref="G212:H217" si="136">E212*2</f>
        <v>5000</v>
      </c>
      <c r="H212" s="14">
        <f t="shared" si="136"/>
        <v>10000</v>
      </c>
      <c r="I212" s="50">
        <f t="shared" si="127"/>
        <v>5200</v>
      </c>
      <c r="J212" s="50">
        <f t="shared" si="127"/>
        <v>10300</v>
      </c>
    </row>
    <row r="213" spans="1:10" x14ac:dyDescent="0.25">
      <c r="A213" s="25">
        <v>212</v>
      </c>
      <c r="B213" s="25" t="s">
        <v>1289</v>
      </c>
      <c r="C213" s="71" t="s">
        <v>5893</v>
      </c>
      <c r="D213" s="115" t="s">
        <v>5473</v>
      </c>
      <c r="E213" s="118">
        <v>2500</v>
      </c>
      <c r="F213" s="118">
        <v>5000</v>
      </c>
      <c r="G213" s="14">
        <f t="shared" si="136"/>
        <v>5000</v>
      </c>
      <c r="H213" s="14">
        <f t="shared" si="136"/>
        <v>10000</v>
      </c>
      <c r="I213" s="50">
        <f t="shared" si="127"/>
        <v>5200</v>
      </c>
      <c r="J213" s="50">
        <f t="shared" si="127"/>
        <v>10300</v>
      </c>
    </row>
    <row r="214" spans="1:10" x14ac:dyDescent="0.25">
      <c r="A214" s="25">
        <v>213</v>
      </c>
      <c r="B214" s="25" t="s">
        <v>1289</v>
      </c>
      <c r="C214" s="71" t="s">
        <v>5894</v>
      </c>
      <c r="D214" s="115" t="s">
        <v>5474</v>
      </c>
      <c r="E214" s="118">
        <v>2500</v>
      </c>
      <c r="F214" s="118">
        <v>5000</v>
      </c>
      <c r="G214" s="14">
        <f t="shared" si="136"/>
        <v>5000</v>
      </c>
      <c r="H214" s="14">
        <f t="shared" si="136"/>
        <v>10000</v>
      </c>
      <c r="I214" s="50">
        <f t="shared" si="127"/>
        <v>5200</v>
      </c>
      <c r="J214" s="50">
        <f t="shared" si="127"/>
        <v>10300</v>
      </c>
    </row>
    <row r="215" spans="1:10" x14ac:dyDescent="0.25">
      <c r="A215" s="25">
        <v>214</v>
      </c>
      <c r="B215" s="25" t="s">
        <v>1289</v>
      </c>
      <c r="C215" s="71" t="s">
        <v>5895</v>
      </c>
      <c r="D215" s="115" t="s">
        <v>5475</v>
      </c>
      <c r="E215" s="118">
        <v>2500</v>
      </c>
      <c r="F215" s="118">
        <v>5000</v>
      </c>
      <c r="G215" s="14">
        <f t="shared" si="136"/>
        <v>5000</v>
      </c>
      <c r="H215" s="14">
        <f t="shared" si="136"/>
        <v>10000</v>
      </c>
      <c r="I215" s="50">
        <f t="shared" si="127"/>
        <v>5200</v>
      </c>
      <c r="J215" s="50">
        <f t="shared" si="127"/>
        <v>10300</v>
      </c>
    </row>
    <row r="216" spans="1:10" x14ac:dyDescent="0.25">
      <c r="A216" s="25">
        <v>215</v>
      </c>
      <c r="B216" s="25" t="s">
        <v>1289</v>
      </c>
      <c r="C216" s="71" t="s">
        <v>5896</v>
      </c>
      <c r="D216" s="115" t="s">
        <v>5476</v>
      </c>
      <c r="E216" s="118">
        <v>2500</v>
      </c>
      <c r="F216" s="118">
        <v>5000</v>
      </c>
      <c r="G216" s="14">
        <f t="shared" si="136"/>
        <v>5000</v>
      </c>
      <c r="H216" s="14">
        <f t="shared" si="136"/>
        <v>10000</v>
      </c>
      <c r="I216" s="50">
        <f t="shared" si="127"/>
        <v>5200</v>
      </c>
      <c r="J216" s="50">
        <f t="shared" si="127"/>
        <v>10300</v>
      </c>
    </row>
    <row r="217" spans="1:10" x14ac:dyDescent="0.25">
      <c r="A217" s="25">
        <v>216</v>
      </c>
      <c r="B217" s="25" t="s">
        <v>1289</v>
      </c>
      <c r="C217" s="71" t="s">
        <v>5897</v>
      </c>
      <c r="D217" s="115" t="s">
        <v>5477</v>
      </c>
      <c r="E217" s="118">
        <v>2500</v>
      </c>
      <c r="F217" s="118">
        <v>5000</v>
      </c>
      <c r="G217" s="14">
        <f t="shared" si="136"/>
        <v>5000</v>
      </c>
      <c r="H217" s="14">
        <f t="shared" si="136"/>
        <v>10000</v>
      </c>
      <c r="I217" s="50">
        <f t="shared" si="127"/>
        <v>5200</v>
      </c>
      <c r="J217" s="50">
        <f t="shared" si="127"/>
        <v>10300</v>
      </c>
    </row>
    <row r="218" spans="1:10" x14ac:dyDescent="0.25">
      <c r="A218" s="25">
        <v>217</v>
      </c>
      <c r="B218" s="25" t="s">
        <v>1290</v>
      </c>
      <c r="C218" s="71"/>
      <c r="D218" s="115" t="s">
        <v>5478</v>
      </c>
      <c r="E218" s="147"/>
      <c r="F218" s="147"/>
      <c r="G218" s="147"/>
      <c r="H218" s="147"/>
      <c r="I218" s="50"/>
      <c r="J218" s="50"/>
    </row>
    <row r="219" spans="1:10" x14ac:dyDescent="0.25">
      <c r="A219" s="25">
        <v>218</v>
      </c>
      <c r="B219" s="25" t="s">
        <v>1289</v>
      </c>
      <c r="C219" s="71" t="s">
        <v>5898</v>
      </c>
      <c r="D219" s="115" t="s">
        <v>5479</v>
      </c>
      <c r="E219" s="118">
        <v>1000</v>
      </c>
      <c r="F219" s="118">
        <v>2000</v>
      </c>
      <c r="G219" s="14">
        <f t="shared" ref="G219:H222" si="137">E219*2</f>
        <v>2000</v>
      </c>
      <c r="H219" s="14">
        <f t="shared" si="137"/>
        <v>4000</v>
      </c>
      <c r="I219" s="50">
        <f t="shared" si="127"/>
        <v>2100</v>
      </c>
      <c r="J219" s="50">
        <f t="shared" si="127"/>
        <v>4100</v>
      </c>
    </row>
    <row r="220" spans="1:10" x14ac:dyDescent="0.25">
      <c r="A220" s="25">
        <v>219</v>
      </c>
      <c r="B220" s="25" t="s">
        <v>1289</v>
      </c>
      <c r="C220" s="71" t="s">
        <v>5899</v>
      </c>
      <c r="D220" s="115" t="s">
        <v>5480</v>
      </c>
      <c r="E220" s="118">
        <v>1000</v>
      </c>
      <c r="F220" s="118">
        <v>2000</v>
      </c>
      <c r="G220" s="14">
        <f t="shared" si="137"/>
        <v>2000</v>
      </c>
      <c r="H220" s="14">
        <f t="shared" si="137"/>
        <v>4000</v>
      </c>
      <c r="I220" s="50">
        <f t="shared" si="127"/>
        <v>2100</v>
      </c>
      <c r="J220" s="50">
        <f t="shared" si="127"/>
        <v>4100</v>
      </c>
    </row>
    <row r="221" spans="1:10" ht="27.6" x14ac:dyDescent="0.25">
      <c r="A221" s="25">
        <v>220</v>
      </c>
      <c r="B221" s="25" t="s">
        <v>1289</v>
      </c>
      <c r="C221" s="71" t="s">
        <v>5900</v>
      </c>
      <c r="D221" s="115" t="s">
        <v>5481</v>
      </c>
      <c r="E221" s="118">
        <v>4000</v>
      </c>
      <c r="F221" s="118">
        <v>8000</v>
      </c>
      <c r="G221" s="14">
        <f t="shared" si="137"/>
        <v>8000</v>
      </c>
      <c r="H221" s="14">
        <f t="shared" si="137"/>
        <v>16000</v>
      </c>
      <c r="I221" s="50">
        <f t="shared" si="127"/>
        <v>8300</v>
      </c>
      <c r="J221" s="50">
        <f t="shared" si="127"/>
        <v>16500</v>
      </c>
    </row>
    <row r="222" spans="1:10" x14ac:dyDescent="0.25">
      <c r="A222" s="25">
        <v>221</v>
      </c>
      <c r="B222" s="25" t="s">
        <v>1289</v>
      </c>
      <c r="C222" s="71" t="s">
        <v>5901</v>
      </c>
      <c r="D222" s="115" t="s">
        <v>5482</v>
      </c>
      <c r="E222" s="118">
        <v>4000</v>
      </c>
      <c r="F222" s="118">
        <v>8000</v>
      </c>
      <c r="G222" s="14">
        <f t="shared" si="137"/>
        <v>8000</v>
      </c>
      <c r="H222" s="14">
        <f t="shared" si="137"/>
        <v>16000</v>
      </c>
      <c r="I222" s="50">
        <f t="shared" si="127"/>
        <v>8300</v>
      </c>
      <c r="J222" s="50">
        <f t="shared" si="127"/>
        <v>16500</v>
      </c>
    </row>
    <row r="223" spans="1:10" x14ac:dyDescent="0.25">
      <c r="A223" s="25">
        <v>222</v>
      </c>
      <c r="B223" s="25" t="s">
        <v>1290</v>
      </c>
      <c r="C223" s="71"/>
      <c r="D223" s="115" t="s">
        <v>5483</v>
      </c>
      <c r="E223" s="147"/>
      <c r="F223" s="147"/>
      <c r="G223" s="147"/>
      <c r="H223" s="147"/>
      <c r="I223" s="50"/>
      <c r="J223" s="50"/>
    </row>
    <row r="224" spans="1:10" x14ac:dyDescent="0.25">
      <c r="A224" s="25">
        <v>223</v>
      </c>
      <c r="B224" s="25" t="s">
        <v>1289</v>
      </c>
      <c r="C224" s="71" t="s">
        <v>5902</v>
      </c>
      <c r="D224" s="115" t="s">
        <v>5484</v>
      </c>
      <c r="E224" s="118">
        <v>7500</v>
      </c>
      <c r="F224" s="118">
        <v>10000</v>
      </c>
      <c r="G224" s="14">
        <f>E224*2</f>
        <v>15000</v>
      </c>
      <c r="H224" s="14">
        <f>F224*2</f>
        <v>20000</v>
      </c>
      <c r="I224" s="50">
        <f t="shared" si="127"/>
        <v>15500</v>
      </c>
      <c r="J224" s="50">
        <f t="shared" si="127"/>
        <v>20600</v>
      </c>
    </row>
    <row r="225" spans="1:11" x14ac:dyDescent="0.25">
      <c r="A225" s="25">
        <v>224</v>
      </c>
      <c r="B225" s="25"/>
      <c r="C225" s="71" t="s">
        <v>5903</v>
      </c>
      <c r="D225" s="115" t="s">
        <v>5485</v>
      </c>
      <c r="E225" s="118" t="s">
        <v>5329</v>
      </c>
      <c r="F225" s="118" t="s">
        <v>2696</v>
      </c>
      <c r="G225" s="14" t="s">
        <v>2696</v>
      </c>
      <c r="H225" s="14" t="s">
        <v>2697</v>
      </c>
      <c r="I225" s="50" t="s">
        <v>5330</v>
      </c>
      <c r="J225" s="50" t="s">
        <v>2698</v>
      </c>
    </row>
    <row r="226" spans="1:11" ht="14.4" x14ac:dyDescent="0.3">
      <c r="A226" s="25">
        <v>225</v>
      </c>
      <c r="B226" s="25" t="s">
        <v>1289</v>
      </c>
      <c r="C226" s="71" t="s">
        <v>5908</v>
      </c>
      <c r="D226" s="115" t="s">
        <v>5486</v>
      </c>
      <c r="E226" s="118" t="s">
        <v>5329</v>
      </c>
      <c r="F226" s="118" t="s">
        <v>2696</v>
      </c>
      <c r="G226" s="14" t="s">
        <v>2696</v>
      </c>
      <c r="H226" s="14" t="s">
        <v>2697</v>
      </c>
      <c r="I226" s="50" t="s">
        <v>5330</v>
      </c>
      <c r="J226" s="50" t="s">
        <v>2698</v>
      </c>
      <c r="K226"/>
    </row>
    <row r="227" spans="1:11" ht="14.4" x14ac:dyDescent="0.3">
      <c r="A227" s="25">
        <v>226</v>
      </c>
      <c r="B227" s="25" t="s">
        <v>1289</v>
      </c>
      <c r="C227" s="71" t="s">
        <v>5909</v>
      </c>
      <c r="D227" s="115" t="s">
        <v>5486</v>
      </c>
      <c r="E227" s="118" t="s">
        <v>5329</v>
      </c>
      <c r="F227" s="118" t="s">
        <v>2696</v>
      </c>
      <c r="G227" s="14" t="s">
        <v>2696</v>
      </c>
      <c r="H227" s="14" t="s">
        <v>2697</v>
      </c>
      <c r="I227" s="50" t="s">
        <v>5330</v>
      </c>
      <c r="J227" s="50" t="s">
        <v>2698</v>
      </c>
      <c r="K227"/>
    </row>
    <row r="228" spans="1:11" ht="14.4" x14ac:dyDescent="0.3">
      <c r="A228" s="25">
        <v>227</v>
      </c>
      <c r="B228" s="25" t="s">
        <v>1289</v>
      </c>
      <c r="C228" s="71" t="s">
        <v>5910</v>
      </c>
      <c r="D228" s="115" t="s">
        <v>5486</v>
      </c>
      <c r="E228" s="118" t="s">
        <v>5329</v>
      </c>
      <c r="F228" s="118" t="s">
        <v>2696</v>
      </c>
      <c r="G228" s="14" t="s">
        <v>2696</v>
      </c>
      <c r="H228" s="14" t="s">
        <v>2697</v>
      </c>
      <c r="I228" s="50" t="s">
        <v>5330</v>
      </c>
      <c r="J228" s="50" t="s">
        <v>2698</v>
      </c>
      <c r="K228"/>
    </row>
    <row r="229" spans="1:11" ht="14.4" x14ac:dyDescent="0.3">
      <c r="A229" s="25">
        <v>228</v>
      </c>
      <c r="B229" s="25" t="s">
        <v>1289</v>
      </c>
      <c r="C229" s="71" t="s">
        <v>5911</v>
      </c>
      <c r="D229" s="115" t="s">
        <v>5486</v>
      </c>
      <c r="E229" s="118" t="s">
        <v>5329</v>
      </c>
      <c r="F229" s="118" t="s">
        <v>2696</v>
      </c>
      <c r="G229" s="14" t="s">
        <v>2696</v>
      </c>
      <c r="H229" s="14" t="s">
        <v>2697</v>
      </c>
      <c r="I229" s="50" t="s">
        <v>5330</v>
      </c>
      <c r="J229" s="50" t="s">
        <v>2698</v>
      </c>
      <c r="K229"/>
    </row>
    <row r="230" spans="1:11" ht="14.4" x14ac:dyDescent="0.3">
      <c r="A230" s="25">
        <v>229</v>
      </c>
      <c r="B230" s="25" t="s">
        <v>1289</v>
      </c>
      <c r="C230" s="71" t="s">
        <v>5904</v>
      </c>
      <c r="D230" s="115" t="s">
        <v>5486</v>
      </c>
      <c r="E230" s="118" t="s">
        <v>5329</v>
      </c>
      <c r="F230" s="118" t="s">
        <v>2696</v>
      </c>
      <c r="G230" s="14" t="s">
        <v>2696</v>
      </c>
      <c r="H230" s="14" t="s">
        <v>2697</v>
      </c>
      <c r="I230" s="50" t="s">
        <v>5330</v>
      </c>
      <c r="J230" s="50" t="s">
        <v>2698</v>
      </c>
      <c r="K230"/>
    </row>
    <row r="231" spans="1:11" x14ac:dyDescent="0.25">
      <c r="A231" s="25">
        <v>230</v>
      </c>
      <c r="B231" s="25" t="s">
        <v>1289</v>
      </c>
      <c r="C231" s="71" t="s">
        <v>5905</v>
      </c>
      <c r="D231" s="115" t="s">
        <v>5487</v>
      </c>
      <c r="E231" s="118">
        <v>2000</v>
      </c>
      <c r="F231" s="118">
        <v>4000</v>
      </c>
      <c r="G231" s="14">
        <f t="shared" ref="G231:H233" si="138">E231*2</f>
        <v>4000</v>
      </c>
      <c r="H231" s="14">
        <f t="shared" si="138"/>
        <v>8000</v>
      </c>
      <c r="I231" s="50">
        <f t="shared" si="127"/>
        <v>4100</v>
      </c>
      <c r="J231" s="50">
        <f t="shared" si="127"/>
        <v>8300</v>
      </c>
    </row>
    <row r="232" spans="1:11" x14ac:dyDescent="0.25">
      <c r="A232" s="25">
        <v>231</v>
      </c>
      <c r="B232" s="25" t="s">
        <v>1289</v>
      </c>
      <c r="C232" s="71" t="s">
        <v>5906</v>
      </c>
      <c r="D232" s="115" t="s">
        <v>5488</v>
      </c>
      <c r="E232" s="118">
        <v>2500</v>
      </c>
      <c r="F232" s="118">
        <v>5000</v>
      </c>
      <c r="G232" s="14">
        <f t="shared" si="138"/>
        <v>5000</v>
      </c>
      <c r="H232" s="14">
        <f t="shared" si="138"/>
        <v>10000</v>
      </c>
      <c r="I232" s="50">
        <f t="shared" si="127"/>
        <v>5200</v>
      </c>
      <c r="J232" s="50">
        <f t="shared" si="127"/>
        <v>10300</v>
      </c>
    </row>
    <row r="233" spans="1:11" x14ac:dyDescent="0.25">
      <c r="A233" s="25">
        <v>232</v>
      </c>
      <c r="B233" s="25" t="s">
        <v>1289</v>
      </c>
      <c r="C233" s="71" t="s">
        <v>5907</v>
      </c>
      <c r="D233" s="115" t="s">
        <v>5489</v>
      </c>
      <c r="E233" s="118">
        <v>7500</v>
      </c>
      <c r="F233" s="118">
        <v>10000</v>
      </c>
      <c r="G233" s="14">
        <f t="shared" si="138"/>
        <v>15000</v>
      </c>
      <c r="H233" s="14">
        <f t="shared" si="138"/>
        <v>20000</v>
      </c>
      <c r="I233" s="50">
        <f t="shared" si="127"/>
        <v>15500</v>
      </c>
      <c r="J233" s="50">
        <f t="shared" si="127"/>
        <v>20600</v>
      </c>
    </row>
    <row r="234" spans="1:11" x14ac:dyDescent="0.25">
      <c r="A234" s="25">
        <v>233</v>
      </c>
      <c r="B234" s="25" t="s">
        <v>1290</v>
      </c>
      <c r="C234" s="71"/>
      <c r="D234" s="115" t="s">
        <v>5490</v>
      </c>
      <c r="E234" s="129"/>
      <c r="F234" s="129"/>
      <c r="G234" s="129"/>
      <c r="H234" s="129"/>
      <c r="I234" s="50"/>
      <c r="J234" s="50"/>
    </row>
    <row r="235" spans="1:11" ht="27.6" x14ac:dyDescent="0.25">
      <c r="A235" s="25">
        <v>234</v>
      </c>
      <c r="B235" s="25" t="s">
        <v>1289</v>
      </c>
      <c r="C235" s="71" t="s">
        <v>5912</v>
      </c>
      <c r="D235" s="115" t="s">
        <v>5491</v>
      </c>
      <c r="E235" s="118">
        <v>7500</v>
      </c>
      <c r="F235" s="118">
        <v>10000</v>
      </c>
      <c r="G235" s="14">
        <f>E235*2</f>
        <v>15000</v>
      </c>
      <c r="H235" s="14">
        <f>F235*2</f>
        <v>20000</v>
      </c>
      <c r="I235" s="50">
        <f t="shared" si="127"/>
        <v>15500</v>
      </c>
      <c r="J235" s="50">
        <f t="shared" si="127"/>
        <v>20600</v>
      </c>
    </row>
    <row r="236" spans="1:11" x14ac:dyDescent="0.25">
      <c r="A236" s="25">
        <v>235</v>
      </c>
      <c r="B236" s="25" t="s">
        <v>1289</v>
      </c>
      <c r="C236" s="71" t="s">
        <v>5913</v>
      </c>
      <c r="D236" s="115" t="s">
        <v>5492</v>
      </c>
      <c r="E236" s="118">
        <v>7500</v>
      </c>
      <c r="F236" s="118">
        <v>10000</v>
      </c>
      <c r="G236" s="14">
        <f>E236*2</f>
        <v>15000</v>
      </c>
      <c r="H236" s="14">
        <f>F236*2</f>
        <v>20000</v>
      </c>
      <c r="I236" s="50">
        <f t="shared" si="127"/>
        <v>15500</v>
      </c>
      <c r="J236" s="50">
        <f t="shared" si="127"/>
        <v>20600</v>
      </c>
    </row>
    <row r="237" spans="1:11" x14ac:dyDescent="0.25">
      <c r="A237" s="25">
        <v>236</v>
      </c>
      <c r="B237" s="25" t="s">
        <v>1289</v>
      </c>
      <c r="C237" s="71" t="s">
        <v>5914</v>
      </c>
      <c r="D237" s="115" t="s">
        <v>5493</v>
      </c>
      <c r="E237" s="118"/>
      <c r="F237" s="118">
        <v>5000</v>
      </c>
      <c r="G237" s="14"/>
      <c r="H237" s="14">
        <f t="shared" ref="H237:H244" si="139">F237*2</f>
        <v>10000</v>
      </c>
      <c r="I237" s="50"/>
      <c r="J237" s="50">
        <f t="shared" si="127"/>
        <v>10300</v>
      </c>
    </row>
    <row r="238" spans="1:11" ht="27.6" x14ac:dyDescent="0.25">
      <c r="A238" s="25">
        <v>237</v>
      </c>
      <c r="B238" s="25" t="s">
        <v>1289</v>
      </c>
      <c r="C238" s="71" t="s">
        <v>5920</v>
      </c>
      <c r="D238" s="129" t="s">
        <v>5494</v>
      </c>
      <c r="E238" s="118">
        <v>7500</v>
      </c>
      <c r="F238" s="118">
        <v>15000</v>
      </c>
      <c r="G238" s="14">
        <f t="shared" ref="G238:G244" si="140">E238*2</f>
        <v>15000</v>
      </c>
      <c r="H238" s="14">
        <f t="shared" si="139"/>
        <v>30000</v>
      </c>
      <c r="I238" s="50">
        <f t="shared" si="127"/>
        <v>15500</v>
      </c>
      <c r="J238" s="50">
        <f t="shared" si="127"/>
        <v>31000</v>
      </c>
    </row>
    <row r="239" spans="1:11" ht="27.6" x14ac:dyDescent="0.25">
      <c r="A239" s="25">
        <v>238</v>
      </c>
      <c r="B239" s="25" t="s">
        <v>1289</v>
      </c>
      <c r="C239" s="71" t="s">
        <v>5919</v>
      </c>
      <c r="D239" s="129" t="s">
        <v>5494</v>
      </c>
      <c r="E239" s="118">
        <v>7500</v>
      </c>
      <c r="F239" s="118">
        <v>15000</v>
      </c>
      <c r="G239" s="14">
        <f t="shared" si="140"/>
        <v>15000</v>
      </c>
      <c r="H239" s="14">
        <f t="shared" ref="H239" si="141">F239*2</f>
        <v>30000</v>
      </c>
      <c r="I239" s="50">
        <f t="shared" ref="I239" si="142">ROUND(G239*1.03241, -2)</f>
        <v>15500</v>
      </c>
      <c r="J239" s="50">
        <f t="shared" ref="J239" si="143">ROUND(H239*1.03241, -2)</f>
        <v>31000</v>
      </c>
    </row>
    <row r="240" spans="1:11" ht="27.6" x14ac:dyDescent="0.25">
      <c r="A240" s="25">
        <v>239</v>
      </c>
      <c r="B240" s="25" t="s">
        <v>1289</v>
      </c>
      <c r="C240" s="71" t="s">
        <v>5921</v>
      </c>
      <c r="D240" s="129" t="s">
        <v>5495</v>
      </c>
      <c r="E240" s="118">
        <v>7500</v>
      </c>
      <c r="F240" s="118">
        <v>15000</v>
      </c>
      <c r="G240" s="14">
        <f t="shared" si="140"/>
        <v>15000</v>
      </c>
      <c r="H240" s="14">
        <f t="shared" si="139"/>
        <v>30000</v>
      </c>
      <c r="I240" s="50">
        <f t="shared" si="127"/>
        <v>15500</v>
      </c>
      <c r="J240" s="50">
        <f t="shared" si="127"/>
        <v>31000</v>
      </c>
    </row>
    <row r="241" spans="1:10" ht="27.6" x14ac:dyDescent="0.25">
      <c r="A241" s="25">
        <v>240</v>
      </c>
      <c r="B241" s="25" t="s">
        <v>1289</v>
      </c>
      <c r="C241" s="71" t="s">
        <v>5915</v>
      </c>
      <c r="D241" s="129" t="s">
        <v>5495</v>
      </c>
      <c r="E241" s="118">
        <v>7500</v>
      </c>
      <c r="F241" s="118">
        <v>15000</v>
      </c>
      <c r="G241" s="14">
        <f t="shared" si="140"/>
        <v>15000</v>
      </c>
      <c r="H241" s="14">
        <f t="shared" ref="H241" si="144">F241*2</f>
        <v>30000</v>
      </c>
      <c r="I241" s="50">
        <f t="shared" ref="I241" si="145">ROUND(G241*1.03241, -2)</f>
        <v>15500</v>
      </c>
      <c r="J241" s="50">
        <f t="shared" ref="J241" si="146">ROUND(H241*1.03241, -2)</f>
        <v>31000</v>
      </c>
    </row>
    <row r="242" spans="1:10" ht="27.6" x14ac:dyDescent="0.25">
      <c r="A242" s="25">
        <v>241</v>
      </c>
      <c r="B242" s="25" t="s">
        <v>1289</v>
      </c>
      <c r="C242" s="71" t="s">
        <v>5916</v>
      </c>
      <c r="D242" s="129" t="s">
        <v>5496</v>
      </c>
      <c r="E242" s="118">
        <v>4000</v>
      </c>
      <c r="F242" s="118">
        <v>8000</v>
      </c>
      <c r="G242" s="14">
        <f t="shared" si="140"/>
        <v>8000</v>
      </c>
      <c r="H242" s="14">
        <f t="shared" si="139"/>
        <v>16000</v>
      </c>
      <c r="I242" s="50">
        <f t="shared" si="127"/>
        <v>8300</v>
      </c>
      <c r="J242" s="50">
        <f t="shared" si="127"/>
        <v>16500</v>
      </c>
    </row>
    <row r="243" spans="1:10" ht="27.6" x14ac:dyDescent="0.25">
      <c r="A243" s="25">
        <v>242</v>
      </c>
      <c r="B243" s="25" t="s">
        <v>1289</v>
      </c>
      <c r="C243" s="71" t="s">
        <v>5917</v>
      </c>
      <c r="D243" s="129" t="s">
        <v>5497</v>
      </c>
      <c r="E243" s="118">
        <v>4000</v>
      </c>
      <c r="F243" s="118">
        <v>8000</v>
      </c>
      <c r="G243" s="14">
        <f t="shared" si="140"/>
        <v>8000</v>
      </c>
      <c r="H243" s="14">
        <f t="shared" si="139"/>
        <v>16000</v>
      </c>
      <c r="I243" s="50">
        <f t="shared" si="127"/>
        <v>8300</v>
      </c>
      <c r="J243" s="50">
        <f t="shared" si="127"/>
        <v>16500</v>
      </c>
    </row>
    <row r="244" spans="1:10" ht="27.6" x14ac:dyDescent="0.25">
      <c r="A244" s="25">
        <v>243</v>
      </c>
      <c r="B244" s="25" t="s">
        <v>1289</v>
      </c>
      <c r="C244" s="71" t="s">
        <v>5918</v>
      </c>
      <c r="D244" s="129" t="s">
        <v>5498</v>
      </c>
      <c r="E244" s="118">
        <v>5000</v>
      </c>
      <c r="F244" s="118">
        <v>7500</v>
      </c>
      <c r="G244" s="14">
        <f t="shared" si="140"/>
        <v>10000</v>
      </c>
      <c r="H244" s="14">
        <f t="shared" si="139"/>
        <v>15000</v>
      </c>
      <c r="I244" s="50">
        <f t="shared" si="127"/>
        <v>10300</v>
      </c>
      <c r="J244" s="50">
        <f t="shared" si="127"/>
        <v>15500</v>
      </c>
    </row>
    <row r="245" spans="1:10" x14ac:dyDescent="0.25">
      <c r="A245" s="25">
        <v>244</v>
      </c>
      <c r="B245" s="25" t="s">
        <v>1290</v>
      </c>
      <c r="C245" s="71"/>
      <c r="D245" s="115" t="s">
        <v>5499</v>
      </c>
      <c r="E245" s="147"/>
      <c r="F245" s="147"/>
      <c r="G245" s="147"/>
      <c r="H245" s="147"/>
      <c r="I245" s="50"/>
      <c r="J245" s="50"/>
    </row>
    <row r="246" spans="1:10" x14ac:dyDescent="0.25">
      <c r="A246" s="25">
        <v>245</v>
      </c>
      <c r="B246" s="25" t="s">
        <v>1289</v>
      </c>
      <c r="C246" s="71" t="s">
        <v>5922</v>
      </c>
      <c r="D246" s="115" t="s">
        <v>5500</v>
      </c>
      <c r="E246" s="118">
        <v>5000</v>
      </c>
      <c r="F246" s="118">
        <v>7500</v>
      </c>
      <c r="G246" s="14">
        <f t="shared" ref="G246:H250" si="147">E246*2</f>
        <v>10000</v>
      </c>
      <c r="H246" s="14">
        <f t="shared" si="147"/>
        <v>15000</v>
      </c>
      <c r="I246" s="50">
        <f t="shared" si="127"/>
        <v>10300</v>
      </c>
      <c r="J246" s="50">
        <f t="shared" si="127"/>
        <v>15500</v>
      </c>
    </row>
    <row r="247" spans="1:10" x14ac:dyDescent="0.25">
      <c r="A247" s="25">
        <v>246</v>
      </c>
      <c r="B247" s="25" t="s">
        <v>1289</v>
      </c>
      <c r="C247" s="71" t="s">
        <v>5923</v>
      </c>
      <c r="D247" s="115" t="s">
        <v>5501</v>
      </c>
      <c r="E247" s="118">
        <v>2500</v>
      </c>
      <c r="F247" s="118">
        <v>5000</v>
      </c>
      <c r="G247" s="14">
        <f t="shared" si="147"/>
        <v>5000</v>
      </c>
      <c r="H247" s="14">
        <f t="shared" si="147"/>
        <v>10000</v>
      </c>
      <c r="I247" s="50">
        <f t="shared" si="127"/>
        <v>5200</v>
      </c>
      <c r="J247" s="50">
        <f t="shared" si="127"/>
        <v>10300</v>
      </c>
    </row>
    <row r="248" spans="1:10" x14ac:dyDescent="0.25">
      <c r="A248" s="25">
        <v>247</v>
      </c>
      <c r="B248" s="25" t="s">
        <v>1289</v>
      </c>
      <c r="C248" s="71" t="s">
        <v>5924</v>
      </c>
      <c r="D248" s="144" t="s">
        <v>5502</v>
      </c>
      <c r="E248" s="118">
        <v>2500</v>
      </c>
      <c r="F248" s="118">
        <v>5000</v>
      </c>
      <c r="G248" s="14">
        <f t="shared" si="147"/>
        <v>5000</v>
      </c>
      <c r="H248" s="14">
        <f t="shared" si="147"/>
        <v>10000</v>
      </c>
      <c r="I248" s="50">
        <f t="shared" si="127"/>
        <v>5200</v>
      </c>
      <c r="J248" s="50">
        <f t="shared" si="127"/>
        <v>10300</v>
      </c>
    </row>
    <row r="249" spans="1:10" x14ac:dyDescent="0.25">
      <c r="A249" s="25">
        <v>248</v>
      </c>
      <c r="B249" s="25" t="s">
        <v>1289</v>
      </c>
      <c r="C249" s="71" t="s">
        <v>5925</v>
      </c>
      <c r="D249" s="115" t="s">
        <v>5503</v>
      </c>
      <c r="E249" s="118">
        <v>2500</v>
      </c>
      <c r="F249" s="118">
        <v>5000</v>
      </c>
      <c r="G249" s="14">
        <f t="shared" si="147"/>
        <v>5000</v>
      </c>
      <c r="H249" s="14">
        <f t="shared" si="147"/>
        <v>10000</v>
      </c>
      <c r="I249" s="50">
        <f t="shared" si="127"/>
        <v>5200</v>
      </c>
      <c r="J249" s="50">
        <f t="shared" si="127"/>
        <v>10300</v>
      </c>
    </row>
    <row r="250" spans="1:10" x14ac:dyDescent="0.25">
      <c r="A250" s="25">
        <v>249</v>
      </c>
      <c r="B250" s="25" t="s">
        <v>1289</v>
      </c>
      <c r="C250" s="71" t="s">
        <v>5927</v>
      </c>
      <c r="D250" s="115" t="s">
        <v>5504</v>
      </c>
      <c r="E250" s="118">
        <v>2000</v>
      </c>
      <c r="F250" s="118">
        <v>4000</v>
      </c>
      <c r="G250" s="14">
        <f t="shared" si="147"/>
        <v>4000</v>
      </c>
      <c r="H250" s="14">
        <f t="shared" si="147"/>
        <v>8000</v>
      </c>
      <c r="I250" s="50">
        <f t="shared" si="127"/>
        <v>4100</v>
      </c>
      <c r="J250" s="50">
        <f t="shared" si="127"/>
        <v>8300</v>
      </c>
    </row>
    <row r="251" spans="1:10" x14ac:dyDescent="0.25">
      <c r="A251" s="25">
        <v>250</v>
      </c>
      <c r="B251" s="25" t="s">
        <v>1289</v>
      </c>
      <c r="C251" s="71" t="s">
        <v>5928</v>
      </c>
      <c r="D251" s="115" t="s">
        <v>5504</v>
      </c>
      <c r="E251" s="118">
        <v>2000</v>
      </c>
      <c r="F251" s="118">
        <v>4000</v>
      </c>
      <c r="G251" s="14">
        <f t="shared" ref="G251" si="148">E251*2</f>
        <v>4000</v>
      </c>
      <c r="H251" s="14">
        <f t="shared" ref="H251" si="149">F251*2</f>
        <v>8000</v>
      </c>
      <c r="I251" s="50">
        <f t="shared" ref="I251" si="150">ROUND(G251*1.03241, -2)</f>
        <v>4100</v>
      </c>
      <c r="J251" s="50">
        <f t="shared" ref="J251" si="151">ROUND(H251*1.03241, -2)</f>
        <v>8300</v>
      </c>
    </row>
    <row r="252" spans="1:10" x14ac:dyDescent="0.25">
      <c r="A252" s="25">
        <v>251</v>
      </c>
      <c r="B252" s="25" t="s">
        <v>1289</v>
      </c>
      <c r="C252" s="71" t="s">
        <v>5929</v>
      </c>
      <c r="D252" s="115" t="s">
        <v>5504</v>
      </c>
      <c r="E252" s="118">
        <v>2000</v>
      </c>
      <c r="F252" s="118">
        <v>4000</v>
      </c>
      <c r="G252" s="14">
        <f t="shared" ref="G252" si="152">E252*2</f>
        <v>4000</v>
      </c>
      <c r="H252" s="14">
        <f t="shared" ref="H252" si="153">F252*2</f>
        <v>8000</v>
      </c>
      <c r="I252" s="50">
        <f t="shared" ref="I252" si="154">ROUND(G252*1.03241, -2)</f>
        <v>4100</v>
      </c>
      <c r="J252" s="50">
        <f t="shared" ref="J252" si="155">ROUND(H252*1.03241, -2)</f>
        <v>8300</v>
      </c>
    </row>
    <row r="253" spans="1:10" x14ac:dyDescent="0.25">
      <c r="A253" s="25">
        <v>252</v>
      </c>
      <c r="B253" s="25" t="s">
        <v>1289</v>
      </c>
      <c r="C253" s="71" t="s">
        <v>5930</v>
      </c>
      <c r="D253" s="115" t="s">
        <v>5504</v>
      </c>
      <c r="E253" s="118">
        <v>2000</v>
      </c>
      <c r="F253" s="118">
        <v>4000</v>
      </c>
      <c r="G253" s="14">
        <f t="shared" ref="G253" si="156">E253*2</f>
        <v>4000</v>
      </c>
      <c r="H253" s="14">
        <f t="shared" ref="H253" si="157">F253*2</f>
        <v>8000</v>
      </c>
      <c r="I253" s="50">
        <f t="shared" ref="I253" si="158">ROUND(G253*1.03241, -2)</f>
        <v>4100</v>
      </c>
      <c r="J253" s="50">
        <f t="shared" ref="J253" si="159">ROUND(H253*1.03241, -2)</f>
        <v>8300</v>
      </c>
    </row>
    <row r="254" spans="1:10" x14ac:dyDescent="0.25">
      <c r="A254" s="25">
        <v>253</v>
      </c>
      <c r="B254" s="25" t="s">
        <v>1289</v>
      </c>
      <c r="C254" s="71" t="s">
        <v>5926</v>
      </c>
      <c r="D254" s="115" t="s">
        <v>5504</v>
      </c>
      <c r="E254" s="118">
        <v>2000</v>
      </c>
      <c r="F254" s="118">
        <v>4000</v>
      </c>
      <c r="G254" s="14">
        <f t="shared" ref="G254" si="160">E254*2</f>
        <v>4000</v>
      </c>
      <c r="H254" s="14">
        <f t="shared" ref="H254" si="161">F254*2</f>
        <v>8000</v>
      </c>
      <c r="I254" s="50">
        <f t="shared" ref="I254" si="162">ROUND(G254*1.03241, -2)</f>
        <v>4100</v>
      </c>
      <c r="J254" s="50">
        <f t="shared" ref="J254" si="163">ROUND(H254*1.03241, -2)</f>
        <v>8300</v>
      </c>
    </row>
    <row r="255" spans="1:10" ht="53.25" customHeight="1" x14ac:dyDescent="0.25">
      <c r="A255" s="25">
        <v>254</v>
      </c>
      <c r="B255" s="25" t="s">
        <v>1290</v>
      </c>
      <c r="C255" s="71"/>
      <c r="D255" s="115" t="s">
        <v>5505</v>
      </c>
      <c r="E255" s="115"/>
      <c r="F255" s="115"/>
      <c r="G255" s="115"/>
      <c r="H255" s="115"/>
      <c r="I255" s="115"/>
      <c r="J255" s="115"/>
    </row>
    <row r="256" spans="1:10" ht="59.55" customHeight="1" x14ac:dyDescent="0.25">
      <c r="A256" s="25">
        <v>255</v>
      </c>
      <c r="B256" s="25" t="s">
        <v>1290</v>
      </c>
      <c r="C256" s="71"/>
      <c r="D256" s="115" t="s">
        <v>5506</v>
      </c>
      <c r="E256" s="115"/>
      <c r="F256" s="115"/>
      <c r="G256" s="115"/>
      <c r="H256" s="115"/>
      <c r="I256" s="115"/>
      <c r="J256" s="115"/>
    </row>
    <row r="257" spans="1:10" ht="43.8" customHeight="1" x14ac:dyDescent="0.25">
      <c r="A257" s="25">
        <v>256</v>
      </c>
      <c r="B257" s="25" t="s">
        <v>1290</v>
      </c>
      <c r="C257" s="71"/>
      <c r="D257" s="137" t="s">
        <v>1269</v>
      </c>
      <c r="E257" s="137"/>
      <c r="F257" s="137"/>
      <c r="G257" s="137"/>
      <c r="H257" s="137"/>
      <c r="I257" s="137"/>
      <c r="J257" s="137"/>
    </row>
    <row r="258" spans="1:10" ht="37.799999999999997" x14ac:dyDescent="0.25">
      <c r="A258" s="25">
        <v>257</v>
      </c>
      <c r="B258" s="25" t="s">
        <v>1290</v>
      </c>
      <c r="C258" s="71"/>
      <c r="D258" s="132" t="s">
        <v>5320</v>
      </c>
      <c r="E258" s="132"/>
      <c r="F258" s="132"/>
      <c r="G258" s="132"/>
      <c r="H258" s="132"/>
      <c r="I258" s="65"/>
      <c r="J258" s="65"/>
    </row>
  </sheetData>
  <autoFilter ref="B1:B258" xr:uid="{892C0A3A-8ECA-484B-B8A3-53CBE5C77871}"/>
  <pageMargins left="0.7" right="0.7" top="0.75" bottom="0.75" header="0.3" footer="0.3"/>
  <pageSetup scale="68" fitToHeight="0" orientation="landscape" verticalDpi="598"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A4526-18AF-4E20-A17A-E194033F9F69}">
  <sheetPr>
    <pageSetUpPr fitToPage="1"/>
  </sheetPr>
  <dimension ref="A1:J13"/>
  <sheetViews>
    <sheetView topLeftCell="C1" zoomScaleNormal="100" workbookViewId="0">
      <pane ySplit="1" topLeftCell="A2" activePane="bottomLeft" state="frozen"/>
      <selection activeCell="C1" sqref="C1"/>
      <selection pane="bottomLeft" activeCell="C1" sqref="A1:XFD1"/>
    </sheetView>
  </sheetViews>
  <sheetFormatPr defaultColWidth="9.21875" defaultRowHeight="13.8" x14ac:dyDescent="0.25"/>
  <cols>
    <col min="1" max="2" width="0" style="1" hidden="1" customWidth="1"/>
    <col min="3" max="3" width="21.77734375" style="1" customWidth="1"/>
    <col min="4" max="4" width="93.77734375" style="1" customWidth="1"/>
    <col min="5" max="5" width="10" style="1" customWidth="1"/>
    <col min="6" max="6" width="11.44140625" style="1" customWidth="1"/>
    <col min="7" max="7" width="12.77734375" style="1" customWidth="1"/>
    <col min="8" max="8" width="11.44140625" style="1" customWidth="1"/>
    <col min="9" max="10" width="13.21875" style="1" customWidth="1"/>
    <col min="11" max="16384" width="9.21875" style="1"/>
  </cols>
  <sheetData>
    <row r="1" spans="1:10" s="155" customFormat="1" ht="41.4" x14ac:dyDescent="0.25">
      <c r="A1" s="149" t="s">
        <v>502</v>
      </c>
      <c r="B1" s="149" t="s">
        <v>508</v>
      </c>
      <c r="C1" s="161" t="s">
        <v>420</v>
      </c>
      <c r="D1" s="151" t="s">
        <v>866</v>
      </c>
      <c r="E1" s="152" t="s">
        <v>423</v>
      </c>
      <c r="F1" s="152" t="s">
        <v>424</v>
      </c>
      <c r="G1" s="152" t="s">
        <v>421</v>
      </c>
      <c r="H1" s="152" t="s">
        <v>422</v>
      </c>
      <c r="I1" s="152" t="s">
        <v>425</v>
      </c>
      <c r="J1" s="152" t="s">
        <v>426</v>
      </c>
    </row>
    <row r="2" spans="1:10" x14ac:dyDescent="0.25">
      <c r="A2" s="25">
        <v>1</v>
      </c>
      <c r="B2" s="25" t="s">
        <v>1289</v>
      </c>
      <c r="C2" s="25" t="s">
        <v>5724</v>
      </c>
      <c r="D2" s="7" t="s">
        <v>5508</v>
      </c>
      <c r="E2" s="64">
        <v>7500</v>
      </c>
      <c r="F2" s="64">
        <v>11000</v>
      </c>
      <c r="G2" s="60">
        <f>E2*2</f>
        <v>15000</v>
      </c>
      <c r="H2" s="60">
        <f>F2*2</f>
        <v>22000</v>
      </c>
      <c r="I2" s="48">
        <f t="shared" ref="I2:J9" si="0">ROUND(G2*1.03241, -2)</f>
        <v>15500</v>
      </c>
      <c r="J2" s="47">
        <f t="shared" si="0"/>
        <v>22700</v>
      </c>
    </row>
    <row r="3" spans="1:10" x14ac:dyDescent="0.25">
      <c r="A3" s="25">
        <v>2</v>
      </c>
      <c r="B3" s="25" t="s">
        <v>1289</v>
      </c>
      <c r="C3" s="25" t="s">
        <v>5725</v>
      </c>
      <c r="D3" s="7" t="s">
        <v>5509</v>
      </c>
      <c r="E3" s="13">
        <v>5000</v>
      </c>
      <c r="F3" s="13">
        <v>7500</v>
      </c>
      <c r="G3" s="14">
        <f t="shared" ref="G3:H9" si="1">E3*2</f>
        <v>10000</v>
      </c>
      <c r="H3" s="14">
        <f t="shared" si="1"/>
        <v>15000</v>
      </c>
      <c r="I3" s="50">
        <f t="shared" si="0"/>
        <v>10300</v>
      </c>
      <c r="J3" s="50">
        <f t="shared" si="0"/>
        <v>15500</v>
      </c>
    </row>
    <row r="4" spans="1:10" x14ac:dyDescent="0.25">
      <c r="A4" s="25">
        <v>3</v>
      </c>
      <c r="B4" s="25" t="s">
        <v>1290</v>
      </c>
      <c r="C4" s="25"/>
      <c r="D4" s="7" t="s">
        <v>5510</v>
      </c>
      <c r="E4" s="85"/>
      <c r="F4" s="85"/>
      <c r="G4" s="85"/>
      <c r="H4" s="85"/>
      <c r="I4" s="50"/>
      <c r="J4" s="50"/>
    </row>
    <row r="5" spans="1:10" x14ac:dyDescent="0.25">
      <c r="A5" s="25">
        <v>4</v>
      </c>
      <c r="B5" s="25" t="s">
        <v>1289</v>
      </c>
      <c r="C5" s="25" t="s">
        <v>5726</v>
      </c>
      <c r="D5" s="7" t="s">
        <v>5511</v>
      </c>
      <c r="E5" s="13">
        <v>7500</v>
      </c>
      <c r="F5" s="13">
        <v>11000</v>
      </c>
      <c r="G5" s="14">
        <f t="shared" si="1"/>
        <v>15000</v>
      </c>
      <c r="H5" s="14">
        <f t="shared" si="1"/>
        <v>22000</v>
      </c>
      <c r="I5" s="50">
        <f t="shared" si="0"/>
        <v>15500</v>
      </c>
      <c r="J5" s="50">
        <f t="shared" si="0"/>
        <v>22700</v>
      </c>
    </row>
    <row r="6" spans="1:10" x14ac:dyDescent="0.25">
      <c r="A6" s="25">
        <v>5</v>
      </c>
      <c r="B6" s="25" t="s">
        <v>1289</v>
      </c>
      <c r="C6" s="25" t="s">
        <v>5727</v>
      </c>
      <c r="D6" s="7" t="s">
        <v>5512</v>
      </c>
      <c r="E6" s="13">
        <v>2500</v>
      </c>
      <c r="F6" s="13">
        <v>5000</v>
      </c>
      <c r="G6" s="14">
        <f t="shared" si="1"/>
        <v>5000</v>
      </c>
      <c r="H6" s="14">
        <f t="shared" si="1"/>
        <v>10000</v>
      </c>
      <c r="I6" s="50">
        <f t="shared" si="0"/>
        <v>5200</v>
      </c>
      <c r="J6" s="50">
        <f t="shared" si="0"/>
        <v>10300</v>
      </c>
    </row>
    <row r="7" spans="1:10" ht="27.6" x14ac:dyDescent="0.25">
      <c r="A7" s="25">
        <v>6</v>
      </c>
      <c r="B7" s="25" t="s">
        <v>1290</v>
      </c>
      <c r="C7" s="25"/>
      <c r="D7" s="7" t="s">
        <v>5513</v>
      </c>
      <c r="E7" s="85"/>
      <c r="F7" s="85"/>
      <c r="G7" s="85"/>
      <c r="H7" s="85"/>
      <c r="I7" s="50"/>
      <c r="J7" s="50"/>
    </row>
    <row r="8" spans="1:10" x14ac:dyDescent="0.25">
      <c r="A8" s="25">
        <v>7</v>
      </c>
      <c r="B8" s="25" t="s">
        <v>1289</v>
      </c>
      <c r="C8" s="25" t="s">
        <v>5728</v>
      </c>
      <c r="D8" s="7" t="s">
        <v>5511</v>
      </c>
      <c r="E8" s="13">
        <v>7500</v>
      </c>
      <c r="F8" s="13">
        <v>11000</v>
      </c>
      <c r="G8" s="14">
        <f t="shared" si="1"/>
        <v>15000</v>
      </c>
      <c r="H8" s="14">
        <f t="shared" si="1"/>
        <v>22000</v>
      </c>
      <c r="I8" s="50">
        <f t="shared" si="0"/>
        <v>15500</v>
      </c>
      <c r="J8" s="50">
        <f t="shared" si="0"/>
        <v>22700</v>
      </c>
    </row>
    <row r="9" spans="1:10" x14ac:dyDescent="0.25">
      <c r="A9" s="25">
        <v>8</v>
      </c>
      <c r="B9" s="25" t="s">
        <v>1289</v>
      </c>
      <c r="C9" s="25" t="s">
        <v>5729</v>
      </c>
      <c r="D9" s="7" t="s">
        <v>5512</v>
      </c>
      <c r="E9" s="13">
        <v>2500</v>
      </c>
      <c r="F9" s="13">
        <v>5000</v>
      </c>
      <c r="G9" s="14">
        <f t="shared" si="1"/>
        <v>5000</v>
      </c>
      <c r="H9" s="14">
        <f t="shared" si="1"/>
        <v>10000</v>
      </c>
      <c r="I9" s="50">
        <f t="shared" si="0"/>
        <v>5200</v>
      </c>
      <c r="J9" s="50">
        <f t="shared" si="0"/>
        <v>10300</v>
      </c>
    </row>
    <row r="10" spans="1:10" ht="48.75" customHeight="1" x14ac:dyDescent="0.25">
      <c r="A10" s="25">
        <v>9</v>
      </c>
      <c r="B10" s="25" t="s">
        <v>1290</v>
      </c>
      <c r="C10" s="25"/>
      <c r="D10" s="7" t="s">
        <v>5514</v>
      </c>
      <c r="E10" s="7"/>
      <c r="F10" s="7"/>
      <c r="G10" s="7"/>
      <c r="H10" s="7"/>
      <c r="I10" s="7"/>
      <c r="J10" s="7"/>
    </row>
    <row r="11" spans="1:10" ht="72" x14ac:dyDescent="0.25">
      <c r="A11" s="25">
        <v>10</v>
      </c>
      <c r="B11" s="25" t="s">
        <v>1290</v>
      </c>
      <c r="C11" s="25"/>
      <c r="D11" s="7" t="s">
        <v>5515</v>
      </c>
      <c r="E11" s="7"/>
      <c r="F11" s="7"/>
      <c r="G11" s="7"/>
      <c r="H11" s="7"/>
      <c r="I11" s="7"/>
      <c r="J11" s="7"/>
    </row>
    <row r="12" spans="1:10" ht="30" customHeight="1" x14ac:dyDescent="0.25">
      <c r="A12" s="25">
        <v>11</v>
      </c>
      <c r="B12" s="25" t="s">
        <v>1290</v>
      </c>
      <c r="C12" s="25"/>
      <c r="D12" s="27" t="s">
        <v>5516</v>
      </c>
      <c r="E12" s="27"/>
      <c r="F12" s="27"/>
      <c r="G12" s="27"/>
      <c r="H12" s="27"/>
      <c r="I12" s="27"/>
      <c r="J12" s="27"/>
    </row>
    <row r="13" spans="1:10" ht="37.799999999999997" x14ac:dyDescent="0.25">
      <c r="A13" s="25">
        <v>12</v>
      </c>
      <c r="B13" s="25" t="s">
        <v>1290</v>
      </c>
      <c r="C13" s="25"/>
      <c r="D13" s="87" t="s">
        <v>5507</v>
      </c>
      <c r="E13" s="25"/>
      <c r="F13" s="25"/>
      <c r="G13" s="25"/>
      <c r="H13" s="25"/>
      <c r="I13" s="25"/>
      <c r="J13" s="25"/>
    </row>
  </sheetData>
  <autoFilter ref="B1:B13" xr:uid="{175A4526-18AF-4E20-A17A-E194033F9F69}"/>
  <pageMargins left="0.7" right="0.7" top="0.75" bottom="0.75" header="0.3" footer="0.3"/>
  <pageSetup scale="65" fitToHeight="0" orientation="landscape" verticalDpi="598"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9D789-1B34-4DB1-BE3B-A7D9248F9257}">
  <sheetPr>
    <pageSetUpPr fitToPage="1"/>
  </sheetPr>
  <dimension ref="A1:J211"/>
  <sheetViews>
    <sheetView topLeftCell="C1" zoomScaleNormal="100" workbookViewId="0">
      <pane ySplit="1" topLeftCell="A2" activePane="bottomLeft" state="frozen"/>
      <selection activeCell="C1" sqref="C1"/>
      <selection pane="bottomLeft" activeCell="C1" sqref="A1:XFD1"/>
    </sheetView>
  </sheetViews>
  <sheetFormatPr defaultColWidth="9.21875" defaultRowHeight="13.8" x14ac:dyDescent="0.25"/>
  <cols>
    <col min="1" max="2" width="0" style="1" hidden="1" customWidth="1"/>
    <col min="3" max="3" width="12.21875" style="84" bestFit="1" customWidth="1"/>
    <col min="4" max="4" width="78.21875" style="1" customWidth="1"/>
    <col min="5" max="5" width="13.44140625" style="59" customWidth="1"/>
    <col min="6" max="6" width="14" style="59" customWidth="1"/>
    <col min="7" max="10" width="13.5546875" style="59" customWidth="1"/>
    <col min="11" max="16384" width="9.21875" style="1"/>
  </cols>
  <sheetData>
    <row r="1" spans="1:10" s="153" customFormat="1" ht="41.4" x14ac:dyDescent="0.25">
      <c r="A1" s="149" t="s">
        <v>502</v>
      </c>
      <c r="B1" s="149" t="s">
        <v>508</v>
      </c>
      <c r="C1" s="161" t="s">
        <v>420</v>
      </c>
      <c r="D1" s="151" t="s">
        <v>866</v>
      </c>
      <c r="E1" s="152" t="s">
        <v>423</v>
      </c>
      <c r="F1" s="152" t="s">
        <v>424</v>
      </c>
      <c r="G1" s="152" t="s">
        <v>421</v>
      </c>
      <c r="H1" s="152" t="s">
        <v>422</v>
      </c>
      <c r="I1" s="152" t="s">
        <v>425</v>
      </c>
      <c r="J1" s="152" t="s">
        <v>426</v>
      </c>
    </row>
    <row r="2" spans="1:10" s="123" customFormat="1" ht="15.6" x14ac:dyDescent="0.25">
      <c r="A2" s="144">
        <v>1</v>
      </c>
      <c r="B2" s="144" t="s">
        <v>1290</v>
      </c>
      <c r="C2" s="223"/>
      <c r="D2" s="131" t="s">
        <v>5518</v>
      </c>
      <c r="E2" s="131"/>
      <c r="F2" s="131"/>
      <c r="G2" s="131"/>
      <c r="H2" s="131"/>
      <c r="I2" s="139"/>
      <c r="J2" s="139"/>
    </row>
    <row r="3" spans="1:10" s="123" customFormat="1" x14ac:dyDescent="0.25">
      <c r="A3" s="144">
        <v>2</v>
      </c>
      <c r="B3" s="144" t="s">
        <v>1290</v>
      </c>
      <c r="C3" s="223"/>
      <c r="D3" s="115" t="s">
        <v>5519</v>
      </c>
      <c r="E3" s="147"/>
      <c r="F3" s="147"/>
      <c r="G3" s="147"/>
      <c r="H3" s="147"/>
      <c r="I3" s="140"/>
      <c r="J3" s="140"/>
    </row>
    <row r="4" spans="1:10" s="123" customFormat="1" x14ac:dyDescent="0.25">
      <c r="A4" s="144">
        <v>3</v>
      </c>
      <c r="B4" s="144" t="s">
        <v>1289</v>
      </c>
      <c r="C4" s="223" t="s">
        <v>5931</v>
      </c>
      <c r="D4" s="115" t="s">
        <v>5520</v>
      </c>
      <c r="E4" s="141">
        <v>10000</v>
      </c>
      <c r="F4" s="141">
        <v>20000</v>
      </c>
      <c r="G4" s="60">
        <f t="shared" ref="G4:H10" si="0">E4*2</f>
        <v>20000</v>
      </c>
      <c r="H4" s="60">
        <f t="shared" si="0"/>
        <v>40000</v>
      </c>
      <c r="I4" s="48">
        <f t="shared" ref="I4:J30" si="1">ROUND(G4*1.03241, -2)</f>
        <v>20600</v>
      </c>
      <c r="J4" s="142">
        <v>36400</v>
      </c>
    </row>
    <row r="5" spans="1:10" s="123" customFormat="1" x14ac:dyDescent="0.25">
      <c r="A5" s="144">
        <v>4</v>
      </c>
      <c r="B5" s="144" t="s">
        <v>1289</v>
      </c>
      <c r="C5" s="223" t="s">
        <v>5932</v>
      </c>
      <c r="D5" s="115" t="s">
        <v>5521</v>
      </c>
      <c r="E5" s="118">
        <v>6000</v>
      </c>
      <c r="F5" s="118">
        <v>10000</v>
      </c>
      <c r="G5" s="14">
        <f t="shared" si="0"/>
        <v>12000</v>
      </c>
      <c r="H5" s="14">
        <f t="shared" si="0"/>
        <v>20000</v>
      </c>
      <c r="I5" s="50">
        <f t="shared" si="1"/>
        <v>12400</v>
      </c>
      <c r="J5" s="50">
        <f t="shared" si="1"/>
        <v>20600</v>
      </c>
    </row>
    <row r="6" spans="1:10" s="123" customFormat="1" x14ac:dyDescent="0.25">
      <c r="A6" s="144">
        <v>5</v>
      </c>
      <c r="B6" s="144" t="s">
        <v>1289</v>
      </c>
      <c r="C6" s="223" t="s">
        <v>5933</v>
      </c>
      <c r="D6" s="115" t="s">
        <v>5521</v>
      </c>
      <c r="E6" s="118">
        <v>6000</v>
      </c>
      <c r="F6" s="118">
        <v>10000</v>
      </c>
      <c r="G6" s="14">
        <f t="shared" si="0"/>
        <v>12000</v>
      </c>
      <c r="H6" s="14">
        <f t="shared" si="0"/>
        <v>20000</v>
      </c>
      <c r="I6" s="50">
        <f t="shared" ref="I6:I10" si="2">ROUND(G6*1.03241, -2)</f>
        <v>12400</v>
      </c>
      <c r="J6" s="50">
        <f t="shared" ref="J6:J10" si="3">ROUND(H6*1.03241, -2)</f>
        <v>20600</v>
      </c>
    </row>
    <row r="7" spans="1:10" s="123" customFormat="1" x14ac:dyDescent="0.25">
      <c r="A7" s="144">
        <v>6</v>
      </c>
      <c r="B7" s="144" t="s">
        <v>1289</v>
      </c>
      <c r="C7" s="223" t="s">
        <v>5934</v>
      </c>
      <c r="D7" s="115" t="s">
        <v>5521</v>
      </c>
      <c r="E7" s="118">
        <v>6000</v>
      </c>
      <c r="F7" s="118">
        <v>10000</v>
      </c>
      <c r="G7" s="14">
        <f t="shared" si="0"/>
        <v>12000</v>
      </c>
      <c r="H7" s="14">
        <f t="shared" si="0"/>
        <v>20000</v>
      </c>
      <c r="I7" s="50">
        <f t="shared" si="2"/>
        <v>12400</v>
      </c>
      <c r="J7" s="50">
        <f t="shared" si="3"/>
        <v>20600</v>
      </c>
    </row>
    <row r="8" spans="1:10" s="123" customFormat="1" x14ac:dyDescent="0.25">
      <c r="A8" s="144">
        <v>7</v>
      </c>
      <c r="B8" s="144" t="s">
        <v>1289</v>
      </c>
      <c r="C8" s="223" t="s">
        <v>5935</v>
      </c>
      <c r="D8" s="115" t="s">
        <v>5521</v>
      </c>
      <c r="E8" s="118">
        <v>6000</v>
      </c>
      <c r="F8" s="118">
        <v>10000</v>
      </c>
      <c r="G8" s="14">
        <f t="shared" si="0"/>
        <v>12000</v>
      </c>
      <c r="H8" s="14">
        <f t="shared" si="0"/>
        <v>20000</v>
      </c>
      <c r="I8" s="50">
        <f t="shared" si="2"/>
        <v>12400</v>
      </c>
      <c r="J8" s="50">
        <f t="shared" si="3"/>
        <v>20600</v>
      </c>
    </row>
    <row r="9" spans="1:10" s="123" customFormat="1" x14ac:dyDescent="0.25">
      <c r="A9" s="144">
        <v>8</v>
      </c>
      <c r="B9" s="144" t="s">
        <v>1289</v>
      </c>
      <c r="C9" s="223" t="s">
        <v>5936</v>
      </c>
      <c r="D9" s="115" t="s">
        <v>5521</v>
      </c>
      <c r="E9" s="118">
        <v>6000</v>
      </c>
      <c r="F9" s="118">
        <v>10000</v>
      </c>
      <c r="G9" s="14">
        <f t="shared" si="0"/>
        <v>12000</v>
      </c>
      <c r="H9" s="14">
        <f t="shared" si="0"/>
        <v>20000</v>
      </c>
      <c r="I9" s="50">
        <f t="shared" si="2"/>
        <v>12400</v>
      </c>
      <c r="J9" s="50">
        <f t="shared" si="3"/>
        <v>20600</v>
      </c>
    </row>
    <row r="10" spans="1:10" s="123" customFormat="1" x14ac:dyDescent="0.25">
      <c r="A10" s="144">
        <v>9</v>
      </c>
      <c r="B10" s="144" t="s">
        <v>1289</v>
      </c>
      <c r="C10" s="223" t="s">
        <v>5937</v>
      </c>
      <c r="D10" s="115" t="s">
        <v>5521</v>
      </c>
      <c r="E10" s="118">
        <v>6000</v>
      </c>
      <c r="F10" s="118">
        <v>10000</v>
      </c>
      <c r="G10" s="14">
        <f t="shared" si="0"/>
        <v>12000</v>
      </c>
      <c r="H10" s="14">
        <f t="shared" si="0"/>
        <v>20000</v>
      </c>
      <c r="I10" s="50">
        <f t="shared" si="2"/>
        <v>12400</v>
      </c>
      <c r="J10" s="50">
        <f t="shared" si="3"/>
        <v>20600</v>
      </c>
    </row>
    <row r="11" spans="1:10" s="123" customFormat="1" x14ac:dyDescent="0.25">
      <c r="A11" s="144">
        <v>10</v>
      </c>
      <c r="B11" s="144" t="s">
        <v>1290</v>
      </c>
      <c r="C11" s="223"/>
      <c r="D11" s="115" t="s">
        <v>5522</v>
      </c>
      <c r="E11" s="147"/>
      <c r="F11" s="147"/>
      <c r="G11" s="147"/>
      <c r="H11" s="147"/>
      <c r="I11" s="50"/>
      <c r="J11" s="50"/>
    </row>
    <row r="12" spans="1:10" s="123" customFormat="1" x14ac:dyDescent="0.25">
      <c r="A12" s="144">
        <v>11</v>
      </c>
      <c r="B12" s="144" t="s">
        <v>1289</v>
      </c>
      <c r="C12" s="223" t="s">
        <v>5938</v>
      </c>
      <c r="D12" s="115" t="s">
        <v>5523</v>
      </c>
      <c r="E12" s="118">
        <v>1000</v>
      </c>
      <c r="F12" s="118">
        <v>2000</v>
      </c>
      <c r="G12" s="14">
        <f t="shared" ref="G12:H18" si="4">E12*2</f>
        <v>2000</v>
      </c>
      <c r="H12" s="14">
        <f t="shared" si="4"/>
        <v>4000</v>
      </c>
      <c r="I12" s="50">
        <f t="shared" si="1"/>
        <v>2100</v>
      </c>
      <c r="J12" s="50">
        <f t="shared" si="1"/>
        <v>4100</v>
      </c>
    </row>
    <row r="13" spans="1:10" s="123" customFormat="1" x14ac:dyDescent="0.25">
      <c r="A13" s="144">
        <v>12</v>
      </c>
      <c r="B13" s="144" t="s">
        <v>1289</v>
      </c>
      <c r="C13" s="223" t="s">
        <v>5941</v>
      </c>
      <c r="D13" s="115" t="s">
        <v>5523</v>
      </c>
      <c r="E13" s="118">
        <v>1000</v>
      </c>
      <c r="F13" s="118">
        <v>2000</v>
      </c>
      <c r="G13" s="14">
        <f t="shared" si="4"/>
        <v>2000</v>
      </c>
      <c r="H13" s="14">
        <f t="shared" si="4"/>
        <v>4000</v>
      </c>
      <c r="I13" s="50">
        <f t="shared" ref="I13:I14" si="5">ROUND(G13*1.03241, -2)</f>
        <v>2100</v>
      </c>
      <c r="J13" s="50">
        <f t="shared" ref="J13:J14" si="6">ROUND(H13*1.03241, -2)</f>
        <v>4100</v>
      </c>
    </row>
    <row r="14" spans="1:10" s="123" customFormat="1" x14ac:dyDescent="0.25">
      <c r="A14" s="144">
        <v>13</v>
      </c>
      <c r="B14" s="144" t="s">
        <v>1289</v>
      </c>
      <c r="C14" s="223" t="s">
        <v>5939</v>
      </c>
      <c r="D14" s="115" t="s">
        <v>5524</v>
      </c>
      <c r="E14" s="118">
        <v>1000</v>
      </c>
      <c r="F14" s="118">
        <v>2000</v>
      </c>
      <c r="G14" s="14">
        <f t="shared" si="4"/>
        <v>2000</v>
      </c>
      <c r="H14" s="14">
        <f t="shared" si="4"/>
        <v>4000</v>
      </c>
      <c r="I14" s="50">
        <f t="shared" si="5"/>
        <v>2100</v>
      </c>
      <c r="J14" s="50">
        <f t="shared" si="6"/>
        <v>4100</v>
      </c>
    </row>
    <row r="15" spans="1:10" s="123" customFormat="1" x14ac:dyDescent="0.25">
      <c r="A15" s="144">
        <v>14</v>
      </c>
      <c r="B15" s="144" t="s">
        <v>1289</v>
      </c>
      <c r="C15" s="223" t="s">
        <v>5940</v>
      </c>
      <c r="D15" s="115" t="s">
        <v>5524</v>
      </c>
      <c r="E15" s="118">
        <v>1000</v>
      </c>
      <c r="F15" s="118">
        <v>2000</v>
      </c>
      <c r="G15" s="14">
        <f t="shared" si="4"/>
        <v>2000</v>
      </c>
      <c r="H15" s="14">
        <f t="shared" si="4"/>
        <v>4000</v>
      </c>
      <c r="I15" s="50">
        <f t="shared" si="1"/>
        <v>2100</v>
      </c>
      <c r="J15" s="50">
        <f t="shared" si="1"/>
        <v>4100</v>
      </c>
    </row>
    <row r="16" spans="1:10" s="123" customFormat="1" x14ac:dyDescent="0.25">
      <c r="A16" s="144">
        <v>15</v>
      </c>
      <c r="B16" s="144" t="s">
        <v>1289</v>
      </c>
      <c r="C16" s="223" t="s">
        <v>5945</v>
      </c>
      <c r="D16" s="115" t="s">
        <v>5524</v>
      </c>
      <c r="E16" s="118">
        <v>1000</v>
      </c>
      <c r="F16" s="118">
        <v>2000</v>
      </c>
      <c r="G16" s="14">
        <f t="shared" si="4"/>
        <v>2000</v>
      </c>
      <c r="H16" s="14">
        <f t="shared" si="4"/>
        <v>4000</v>
      </c>
      <c r="I16" s="50">
        <f t="shared" ref="I16:I17" si="7">ROUND(G16*1.03241, -2)</f>
        <v>2100</v>
      </c>
      <c r="J16" s="50">
        <f t="shared" ref="J16:J17" si="8">ROUND(H16*1.03241, -2)</f>
        <v>4100</v>
      </c>
    </row>
    <row r="17" spans="1:10" s="123" customFormat="1" x14ac:dyDescent="0.25">
      <c r="A17" s="144">
        <v>16</v>
      </c>
      <c r="B17" s="144" t="s">
        <v>1289</v>
      </c>
      <c r="C17" s="223" t="s">
        <v>5946</v>
      </c>
      <c r="D17" s="115" t="s">
        <v>5524</v>
      </c>
      <c r="E17" s="118">
        <v>1000</v>
      </c>
      <c r="F17" s="118">
        <v>2000</v>
      </c>
      <c r="G17" s="14">
        <f t="shared" si="4"/>
        <v>2000</v>
      </c>
      <c r="H17" s="14">
        <f t="shared" si="4"/>
        <v>4000</v>
      </c>
      <c r="I17" s="50">
        <f t="shared" si="7"/>
        <v>2100</v>
      </c>
      <c r="J17" s="50">
        <f t="shared" si="8"/>
        <v>4100</v>
      </c>
    </row>
    <row r="18" spans="1:10" s="123" customFormat="1" x14ac:dyDescent="0.25">
      <c r="A18" s="144">
        <v>17</v>
      </c>
      <c r="B18" s="144" t="s">
        <v>1289</v>
      </c>
      <c r="C18" s="223" t="s">
        <v>5942</v>
      </c>
      <c r="D18" s="115" t="s">
        <v>5524</v>
      </c>
      <c r="E18" s="118">
        <v>1000</v>
      </c>
      <c r="F18" s="118">
        <v>2000</v>
      </c>
      <c r="G18" s="14">
        <f t="shared" si="4"/>
        <v>2000</v>
      </c>
      <c r="H18" s="14">
        <f t="shared" si="4"/>
        <v>4000</v>
      </c>
      <c r="I18" s="50">
        <f t="shared" ref="I18" si="9">ROUND(G18*1.03241, -2)</f>
        <v>2100</v>
      </c>
      <c r="J18" s="50">
        <f t="shared" ref="J18" si="10">ROUND(H18*1.03241, -2)</f>
        <v>4100</v>
      </c>
    </row>
    <row r="19" spans="1:10" s="123" customFormat="1" x14ac:dyDescent="0.25">
      <c r="A19" s="144">
        <v>18</v>
      </c>
      <c r="B19" s="144" t="s">
        <v>1289</v>
      </c>
      <c r="C19" s="223" t="s">
        <v>5943</v>
      </c>
      <c r="D19" s="115" t="s">
        <v>5525</v>
      </c>
      <c r="E19" s="141" t="s">
        <v>5526</v>
      </c>
      <c r="F19" s="141" t="s">
        <v>2696</v>
      </c>
      <c r="G19" s="14" t="s">
        <v>2696</v>
      </c>
      <c r="H19" s="14" t="s">
        <v>2697</v>
      </c>
      <c r="I19" s="50" t="s">
        <v>5330</v>
      </c>
      <c r="J19" s="50" t="s">
        <v>2698</v>
      </c>
    </row>
    <row r="20" spans="1:10" s="123" customFormat="1" x14ac:dyDescent="0.25">
      <c r="A20" s="144">
        <v>19</v>
      </c>
      <c r="B20" s="144" t="s">
        <v>1289</v>
      </c>
      <c r="C20" s="223" t="s">
        <v>5944</v>
      </c>
      <c r="D20" s="115" t="s">
        <v>5527</v>
      </c>
      <c r="E20" s="118">
        <v>1000</v>
      </c>
      <c r="F20" s="118">
        <v>2000</v>
      </c>
      <c r="G20" s="14">
        <f>E20*2</f>
        <v>2000</v>
      </c>
      <c r="H20" s="14">
        <f>F20*2</f>
        <v>4000</v>
      </c>
      <c r="I20" s="50">
        <f t="shared" si="1"/>
        <v>2100</v>
      </c>
      <c r="J20" s="50">
        <f t="shared" si="1"/>
        <v>4100</v>
      </c>
    </row>
    <row r="21" spans="1:10" s="123" customFormat="1" x14ac:dyDescent="0.25">
      <c r="A21" s="144">
        <v>20</v>
      </c>
      <c r="B21" s="144" t="s">
        <v>1290</v>
      </c>
      <c r="C21" s="223"/>
      <c r="D21" s="115" t="s">
        <v>5528</v>
      </c>
      <c r="E21" s="147"/>
      <c r="F21" s="147"/>
      <c r="G21" s="147"/>
      <c r="H21" s="147"/>
      <c r="I21" s="50"/>
      <c r="J21" s="50"/>
    </row>
    <row r="22" spans="1:10" s="123" customFormat="1" x14ac:dyDescent="0.25">
      <c r="A22" s="144">
        <v>21</v>
      </c>
      <c r="B22" s="144" t="s">
        <v>1289</v>
      </c>
      <c r="C22" s="223" t="s">
        <v>5947</v>
      </c>
      <c r="D22" s="115" t="s">
        <v>5529</v>
      </c>
      <c r="E22" s="118">
        <v>2000</v>
      </c>
      <c r="F22" s="118">
        <v>4000</v>
      </c>
      <c r="G22" s="14">
        <f t="shared" ref="G22:H27" si="11">E22*2</f>
        <v>4000</v>
      </c>
      <c r="H22" s="14">
        <f t="shared" si="11"/>
        <v>8000</v>
      </c>
      <c r="I22" s="50">
        <f t="shared" si="1"/>
        <v>4100</v>
      </c>
      <c r="J22" s="50">
        <f t="shared" si="1"/>
        <v>8300</v>
      </c>
    </row>
    <row r="23" spans="1:10" s="123" customFormat="1" x14ac:dyDescent="0.25">
      <c r="A23" s="144">
        <v>22</v>
      </c>
      <c r="B23" s="144" t="s">
        <v>1289</v>
      </c>
      <c r="C23" s="223" t="s">
        <v>5949</v>
      </c>
      <c r="D23" s="115" t="s">
        <v>5529</v>
      </c>
      <c r="E23" s="118">
        <v>2000</v>
      </c>
      <c r="F23" s="118">
        <v>4000</v>
      </c>
      <c r="G23" s="14">
        <f t="shared" ref="G23" si="12">E23*2</f>
        <v>4000</v>
      </c>
      <c r="H23" s="14">
        <f t="shared" ref="H23" si="13">F23*2</f>
        <v>8000</v>
      </c>
      <c r="I23" s="50">
        <f t="shared" ref="I23" si="14">ROUND(G23*1.03241, -2)</f>
        <v>4100</v>
      </c>
      <c r="J23" s="50">
        <f t="shared" ref="J23" si="15">ROUND(H23*1.03241, -2)</f>
        <v>8300</v>
      </c>
    </row>
    <row r="24" spans="1:10" s="123" customFormat="1" x14ac:dyDescent="0.25">
      <c r="A24" s="144">
        <v>23</v>
      </c>
      <c r="B24" s="144" t="s">
        <v>1289</v>
      </c>
      <c r="C24" s="223" t="s">
        <v>5950</v>
      </c>
      <c r="D24" s="115" t="s">
        <v>5530</v>
      </c>
      <c r="E24" s="118">
        <v>7500</v>
      </c>
      <c r="F24" s="118">
        <v>15000</v>
      </c>
      <c r="G24" s="14">
        <f t="shared" si="11"/>
        <v>15000</v>
      </c>
      <c r="H24" s="14">
        <f t="shared" si="11"/>
        <v>30000</v>
      </c>
      <c r="I24" s="50">
        <f t="shared" si="1"/>
        <v>15500</v>
      </c>
      <c r="J24" s="50">
        <f t="shared" si="1"/>
        <v>31000</v>
      </c>
    </row>
    <row r="25" spans="1:10" s="123" customFormat="1" x14ac:dyDescent="0.25">
      <c r="A25" s="144">
        <v>24</v>
      </c>
      <c r="B25" s="144" t="s">
        <v>1289</v>
      </c>
      <c r="C25" s="223" t="s">
        <v>5948</v>
      </c>
      <c r="D25" s="115" t="s">
        <v>5531</v>
      </c>
      <c r="E25" s="118">
        <v>5000</v>
      </c>
      <c r="F25" s="118">
        <v>7500</v>
      </c>
      <c r="G25" s="14">
        <f t="shared" si="11"/>
        <v>10000</v>
      </c>
      <c r="H25" s="14">
        <f t="shared" si="11"/>
        <v>15000</v>
      </c>
      <c r="I25" s="50">
        <f t="shared" si="1"/>
        <v>10300</v>
      </c>
      <c r="J25" s="50">
        <f t="shared" si="1"/>
        <v>15500</v>
      </c>
    </row>
    <row r="26" spans="1:10" s="123" customFormat="1" x14ac:dyDescent="0.25">
      <c r="A26" s="144">
        <v>25</v>
      </c>
      <c r="B26" s="144" t="s">
        <v>1289</v>
      </c>
      <c r="C26" s="223" t="s">
        <v>5951</v>
      </c>
      <c r="D26" s="115" t="s">
        <v>5531</v>
      </c>
      <c r="E26" s="118">
        <v>5000</v>
      </c>
      <c r="F26" s="118">
        <v>7500</v>
      </c>
      <c r="G26" s="14">
        <f t="shared" ref="G26" si="16">E26*2</f>
        <v>10000</v>
      </c>
      <c r="H26" s="14">
        <f t="shared" ref="H26" si="17">F26*2</f>
        <v>15000</v>
      </c>
      <c r="I26" s="50">
        <f t="shared" ref="I26" si="18">ROUND(G26*1.03241, -2)</f>
        <v>10300</v>
      </c>
      <c r="J26" s="50">
        <f t="shared" ref="J26" si="19">ROUND(H26*1.03241, -2)</f>
        <v>15500</v>
      </c>
    </row>
    <row r="27" spans="1:10" s="123" customFormat="1" x14ac:dyDescent="0.25">
      <c r="A27" s="144">
        <v>26</v>
      </c>
      <c r="B27" s="144" t="s">
        <v>1289</v>
      </c>
      <c r="C27" s="223" t="s">
        <v>5952</v>
      </c>
      <c r="D27" s="115" t="s">
        <v>5532</v>
      </c>
      <c r="E27" s="118">
        <v>7500</v>
      </c>
      <c r="F27" s="118">
        <v>15000</v>
      </c>
      <c r="G27" s="14">
        <f t="shared" si="11"/>
        <v>15000</v>
      </c>
      <c r="H27" s="14">
        <f t="shared" si="11"/>
        <v>30000</v>
      </c>
      <c r="I27" s="50">
        <f t="shared" si="1"/>
        <v>15500</v>
      </c>
      <c r="J27" s="50">
        <f t="shared" si="1"/>
        <v>31000</v>
      </c>
    </row>
    <row r="28" spans="1:10" s="123" customFormat="1" x14ac:dyDescent="0.25">
      <c r="A28" s="144">
        <v>27</v>
      </c>
      <c r="B28" s="144" t="s">
        <v>1290</v>
      </c>
      <c r="C28" s="223"/>
      <c r="D28" s="115" t="s">
        <v>5533</v>
      </c>
      <c r="E28" s="147"/>
      <c r="F28" s="147"/>
      <c r="G28" s="147"/>
      <c r="H28" s="147"/>
      <c r="I28" s="50"/>
      <c r="J28" s="50"/>
    </row>
    <row r="29" spans="1:10" s="123" customFormat="1" x14ac:dyDescent="0.25">
      <c r="A29" s="144">
        <v>28</v>
      </c>
      <c r="B29" s="144" t="s">
        <v>1289</v>
      </c>
      <c r="C29" s="223" t="s">
        <v>5953</v>
      </c>
      <c r="D29" s="115" t="s">
        <v>5534</v>
      </c>
      <c r="E29" s="118">
        <v>2500</v>
      </c>
      <c r="F29" s="118">
        <v>5000</v>
      </c>
      <c r="G29" s="14">
        <f>E29*2</f>
        <v>5000</v>
      </c>
      <c r="H29" s="14">
        <f>F29*2</f>
        <v>10000</v>
      </c>
      <c r="I29" s="50">
        <f t="shared" si="1"/>
        <v>5200</v>
      </c>
      <c r="J29" s="50">
        <f t="shared" si="1"/>
        <v>10300</v>
      </c>
    </row>
    <row r="30" spans="1:10" s="123" customFormat="1" x14ac:dyDescent="0.25">
      <c r="A30" s="144">
        <v>29</v>
      </c>
      <c r="B30" s="144" t="s">
        <v>1289</v>
      </c>
      <c r="C30" s="223" t="s">
        <v>5954</v>
      </c>
      <c r="D30" s="115" t="s">
        <v>5535</v>
      </c>
      <c r="E30" s="118">
        <v>2500</v>
      </c>
      <c r="F30" s="118">
        <v>5000</v>
      </c>
      <c r="G30" s="14">
        <f>E30*2</f>
        <v>5000</v>
      </c>
      <c r="H30" s="14">
        <f>F30*2</f>
        <v>10000</v>
      </c>
      <c r="I30" s="50">
        <f t="shared" si="1"/>
        <v>5200</v>
      </c>
      <c r="J30" s="50">
        <f t="shared" si="1"/>
        <v>10300</v>
      </c>
    </row>
    <row r="31" spans="1:10" s="123" customFormat="1" x14ac:dyDescent="0.25">
      <c r="A31" s="144">
        <v>30</v>
      </c>
      <c r="B31" s="144" t="s">
        <v>1290</v>
      </c>
      <c r="C31" s="223"/>
      <c r="D31" s="115" t="s">
        <v>5536</v>
      </c>
      <c r="E31" s="147"/>
      <c r="F31" s="147"/>
      <c r="G31" s="147"/>
      <c r="H31" s="147"/>
      <c r="I31" s="50"/>
      <c r="J31" s="50"/>
    </row>
    <row r="32" spans="1:10" s="123" customFormat="1" x14ac:dyDescent="0.25">
      <c r="A32" s="144">
        <v>31</v>
      </c>
      <c r="B32" s="144" t="s">
        <v>1290</v>
      </c>
      <c r="C32" s="223"/>
      <c r="D32" s="115" t="s">
        <v>5537</v>
      </c>
      <c r="E32" s="129"/>
      <c r="F32" s="129"/>
      <c r="G32" s="129"/>
      <c r="H32" s="129"/>
      <c r="I32" s="50"/>
      <c r="J32" s="50"/>
    </row>
    <row r="33" spans="1:10" s="123" customFormat="1" x14ac:dyDescent="0.25">
      <c r="A33" s="144">
        <v>32</v>
      </c>
      <c r="B33" s="144" t="s">
        <v>1289</v>
      </c>
      <c r="C33" s="223" t="s">
        <v>5955</v>
      </c>
      <c r="D33" s="115" t="s">
        <v>5538</v>
      </c>
      <c r="E33" s="118">
        <v>5000</v>
      </c>
      <c r="F33" s="118">
        <v>7500</v>
      </c>
      <c r="G33" s="14">
        <f t="shared" ref="G33:H41" si="20">E33*2</f>
        <v>10000</v>
      </c>
      <c r="H33" s="14">
        <f t="shared" si="20"/>
        <v>15000</v>
      </c>
      <c r="I33" s="50">
        <f t="shared" ref="I33:J90" si="21">ROUND(G33*1.03241, -2)</f>
        <v>10300</v>
      </c>
      <c r="J33" s="50">
        <f t="shared" si="21"/>
        <v>15500</v>
      </c>
    </row>
    <row r="34" spans="1:10" s="123" customFormat="1" x14ac:dyDescent="0.25">
      <c r="A34" s="144">
        <v>33</v>
      </c>
      <c r="B34" s="144" t="s">
        <v>1289</v>
      </c>
      <c r="C34" s="223" t="s">
        <v>5956</v>
      </c>
      <c r="D34" s="115" t="s">
        <v>5539</v>
      </c>
      <c r="E34" s="118">
        <v>2500</v>
      </c>
      <c r="F34" s="118">
        <v>5000</v>
      </c>
      <c r="G34" s="14">
        <f t="shared" si="20"/>
        <v>5000</v>
      </c>
      <c r="H34" s="14">
        <f t="shared" si="20"/>
        <v>10000</v>
      </c>
      <c r="I34" s="50">
        <f t="shared" si="21"/>
        <v>5200</v>
      </c>
      <c r="J34" s="50">
        <f t="shared" si="21"/>
        <v>10300</v>
      </c>
    </row>
    <row r="35" spans="1:10" s="123" customFormat="1" x14ac:dyDescent="0.25">
      <c r="A35" s="144">
        <v>34</v>
      </c>
      <c r="B35" s="144" t="s">
        <v>1289</v>
      </c>
      <c r="C35" s="223" t="s">
        <v>5957</v>
      </c>
      <c r="D35" s="115" t="s">
        <v>5540</v>
      </c>
      <c r="E35" s="118">
        <v>2500</v>
      </c>
      <c r="F35" s="118">
        <v>5000</v>
      </c>
      <c r="G35" s="14">
        <f t="shared" si="20"/>
        <v>5000</v>
      </c>
      <c r="H35" s="14">
        <f t="shared" si="20"/>
        <v>10000</v>
      </c>
      <c r="I35" s="50">
        <f t="shared" si="21"/>
        <v>5200</v>
      </c>
      <c r="J35" s="50">
        <f t="shared" si="21"/>
        <v>10300</v>
      </c>
    </row>
    <row r="36" spans="1:10" s="123" customFormat="1" x14ac:dyDescent="0.25">
      <c r="A36" s="144">
        <v>35</v>
      </c>
      <c r="B36" s="144" t="s">
        <v>1289</v>
      </c>
      <c r="C36" s="223" t="s">
        <v>5958</v>
      </c>
      <c r="D36" s="115" t="s">
        <v>5541</v>
      </c>
      <c r="E36" s="118">
        <v>2500</v>
      </c>
      <c r="F36" s="118">
        <v>5000</v>
      </c>
      <c r="G36" s="14">
        <f t="shared" si="20"/>
        <v>5000</v>
      </c>
      <c r="H36" s="14">
        <f t="shared" si="20"/>
        <v>10000</v>
      </c>
      <c r="I36" s="50">
        <f t="shared" si="21"/>
        <v>5200</v>
      </c>
      <c r="J36" s="50">
        <f t="shared" si="21"/>
        <v>10300</v>
      </c>
    </row>
    <row r="37" spans="1:10" s="123" customFormat="1" x14ac:dyDescent="0.25">
      <c r="A37" s="144">
        <v>36</v>
      </c>
      <c r="B37" s="144" t="s">
        <v>1289</v>
      </c>
      <c r="C37" s="223" t="s">
        <v>5959</v>
      </c>
      <c r="D37" s="115" t="s">
        <v>5542</v>
      </c>
      <c r="E37" s="118">
        <v>2000</v>
      </c>
      <c r="F37" s="118">
        <v>4000</v>
      </c>
      <c r="G37" s="14">
        <f t="shared" si="20"/>
        <v>4000</v>
      </c>
      <c r="H37" s="14">
        <f t="shared" si="20"/>
        <v>8000</v>
      </c>
      <c r="I37" s="50">
        <f t="shared" si="21"/>
        <v>4100</v>
      </c>
      <c r="J37" s="50">
        <f t="shared" si="21"/>
        <v>8300</v>
      </c>
    </row>
    <row r="38" spans="1:10" s="123" customFormat="1" x14ac:dyDescent="0.25">
      <c r="A38" s="144">
        <v>37</v>
      </c>
      <c r="B38" s="144" t="s">
        <v>1289</v>
      </c>
      <c r="C38" s="223" t="s">
        <v>5960</v>
      </c>
      <c r="D38" s="115" t="s">
        <v>5543</v>
      </c>
      <c r="E38" s="118">
        <v>1000</v>
      </c>
      <c r="F38" s="118">
        <v>2000</v>
      </c>
      <c r="G38" s="14">
        <f t="shared" si="20"/>
        <v>2000</v>
      </c>
      <c r="H38" s="14">
        <f t="shared" si="20"/>
        <v>4000</v>
      </c>
      <c r="I38" s="50">
        <f t="shared" si="21"/>
        <v>2100</v>
      </c>
      <c r="J38" s="50">
        <f t="shared" si="21"/>
        <v>4100</v>
      </c>
    </row>
    <row r="39" spans="1:10" s="123" customFormat="1" x14ac:dyDescent="0.25">
      <c r="A39" s="144">
        <v>38</v>
      </c>
      <c r="B39" s="144" t="s">
        <v>1289</v>
      </c>
      <c r="C39" s="223" t="s">
        <v>5961</v>
      </c>
      <c r="D39" s="115" t="s">
        <v>5544</v>
      </c>
      <c r="E39" s="118">
        <v>2000</v>
      </c>
      <c r="F39" s="118">
        <v>4000</v>
      </c>
      <c r="G39" s="14">
        <f t="shared" si="20"/>
        <v>4000</v>
      </c>
      <c r="H39" s="14">
        <f t="shared" si="20"/>
        <v>8000</v>
      </c>
      <c r="I39" s="50">
        <f t="shared" si="21"/>
        <v>4100</v>
      </c>
      <c r="J39" s="50">
        <f t="shared" si="21"/>
        <v>8300</v>
      </c>
    </row>
    <row r="40" spans="1:10" s="123" customFormat="1" x14ac:dyDescent="0.25">
      <c r="A40" s="144">
        <v>39</v>
      </c>
      <c r="B40" s="144" t="s">
        <v>1289</v>
      </c>
      <c r="C40" s="223" t="s">
        <v>5963</v>
      </c>
      <c r="D40" s="115" t="s">
        <v>5544</v>
      </c>
      <c r="E40" s="118">
        <v>2000</v>
      </c>
      <c r="F40" s="118">
        <v>4000</v>
      </c>
      <c r="G40" s="14">
        <f t="shared" ref="G40" si="22">E40*2</f>
        <v>4000</v>
      </c>
      <c r="H40" s="14">
        <f t="shared" ref="H40" si="23">F40*2</f>
        <v>8000</v>
      </c>
      <c r="I40" s="50">
        <f t="shared" ref="I40" si="24">ROUND(G40*1.03241, -2)</f>
        <v>4100</v>
      </c>
      <c r="J40" s="50">
        <f t="shared" ref="J40" si="25">ROUND(H40*1.03241, -2)</f>
        <v>8300</v>
      </c>
    </row>
    <row r="41" spans="1:10" s="123" customFormat="1" ht="27.6" x14ac:dyDescent="0.25">
      <c r="A41" s="144">
        <v>40</v>
      </c>
      <c r="B41" s="144" t="s">
        <v>1289</v>
      </c>
      <c r="C41" s="223" t="s">
        <v>5962</v>
      </c>
      <c r="D41" s="115" t="s">
        <v>5545</v>
      </c>
      <c r="E41" s="118">
        <v>1000</v>
      </c>
      <c r="F41" s="118">
        <v>2000</v>
      </c>
      <c r="G41" s="14">
        <f t="shared" si="20"/>
        <v>2000</v>
      </c>
      <c r="H41" s="14">
        <f t="shared" si="20"/>
        <v>4000</v>
      </c>
      <c r="I41" s="50">
        <f t="shared" si="21"/>
        <v>2100</v>
      </c>
      <c r="J41" s="50">
        <f t="shared" si="21"/>
        <v>4100</v>
      </c>
    </row>
    <row r="42" spans="1:10" s="123" customFormat="1" x14ac:dyDescent="0.25">
      <c r="A42" s="144">
        <v>41</v>
      </c>
      <c r="B42" s="144" t="s">
        <v>1290</v>
      </c>
      <c r="C42" s="223"/>
      <c r="D42" s="115" t="s">
        <v>5546</v>
      </c>
      <c r="E42" s="147"/>
      <c r="F42" s="147"/>
      <c r="G42" s="147"/>
      <c r="H42" s="147"/>
      <c r="I42" s="50"/>
      <c r="J42" s="50"/>
    </row>
    <row r="43" spans="1:10" s="123" customFormat="1" x14ac:dyDescent="0.25">
      <c r="A43" s="144">
        <v>42</v>
      </c>
      <c r="B43" s="144" t="s">
        <v>1289</v>
      </c>
      <c r="C43" s="223" t="s">
        <v>5964</v>
      </c>
      <c r="D43" s="115" t="s">
        <v>5547</v>
      </c>
      <c r="E43" s="118">
        <v>6000</v>
      </c>
      <c r="F43" s="118">
        <v>10000</v>
      </c>
      <c r="G43" s="14">
        <f t="shared" ref="G43:H55" si="26">E43*2</f>
        <v>12000</v>
      </c>
      <c r="H43" s="14">
        <f t="shared" si="26"/>
        <v>20000</v>
      </c>
      <c r="I43" s="50">
        <f t="shared" si="21"/>
        <v>12400</v>
      </c>
      <c r="J43" s="50">
        <f t="shared" si="21"/>
        <v>20600</v>
      </c>
    </row>
    <row r="44" spans="1:10" s="123" customFormat="1" x14ac:dyDescent="0.25">
      <c r="A44" s="144">
        <v>43</v>
      </c>
      <c r="B44" s="144" t="s">
        <v>1289</v>
      </c>
      <c r="C44" s="223" t="s">
        <v>5965</v>
      </c>
      <c r="D44" s="115" t="s">
        <v>5548</v>
      </c>
      <c r="E44" s="118">
        <v>5000</v>
      </c>
      <c r="F44" s="118">
        <v>7500</v>
      </c>
      <c r="G44" s="14">
        <f t="shared" si="26"/>
        <v>10000</v>
      </c>
      <c r="H44" s="14">
        <f t="shared" si="26"/>
        <v>15000</v>
      </c>
      <c r="I44" s="50">
        <f t="shared" si="21"/>
        <v>10300</v>
      </c>
      <c r="J44" s="50">
        <f t="shared" si="21"/>
        <v>15500</v>
      </c>
    </row>
    <row r="45" spans="1:10" s="123" customFormat="1" x14ac:dyDescent="0.25">
      <c r="A45" s="144">
        <v>44</v>
      </c>
      <c r="B45" s="144" t="s">
        <v>1289</v>
      </c>
      <c r="C45" s="223" t="s">
        <v>5966</v>
      </c>
      <c r="D45" s="115" t="s">
        <v>5549</v>
      </c>
      <c r="E45" s="118">
        <v>2000</v>
      </c>
      <c r="F45" s="118">
        <v>4000</v>
      </c>
      <c r="G45" s="14">
        <f t="shared" si="26"/>
        <v>4000</v>
      </c>
      <c r="H45" s="14">
        <f t="shared" si="26"/>
        <v>8000</v>
      </c>
      <c r="I45" s="50">
        <f t="shared" si="21"/>
        <v>4100</v>
      </c>
      <c r="J45" s="50">
        <f t="shared" si="21"/>
        <v>8300</v>
      </c>
    </row>
    <row r="46" spans="1:10" s="123" customFormat="1" x14ac:dyDescent="0.25">
      <c r="A46" s="144">
        <v>45</v>
      </c>
      <c r="B46" s="144" t="s">
        <v>1289</v>
      </c>
      <c r="C46" s="223" t="s">
        <v>5967</v>
      </c>
      <c r="D46" s="115" t="s">
        <v>5550</v>
      </c>
      <c r="E46" s="118">
        <v>2000</v>
      </c>
      <c r="F46" s="118">
        <v>4000</v>
      </c>
      <c r="G46" s="14">
        <f t="shared" si="26"/>
        <v>4000</v>
      </c>
      <c r="H46" s="14">
        <f t="shared" si="26"/>
        <v>8000</v>
      </c>
      <c r="I46" s="50">
        <f t="shared" si="21"/>
        <v>4100</v>
      </c>
      <c r="J46" s="50">
        <f t="shared" si="21"/>
        <v>8300</v>
      </c>
    </row>
    <row r="47" spans="1:10" s="123" customFormat="1" x14ac:dyDescent="0.25">
      <c r="A47" s="144">
        <v>46</v>
      </c>
      <c r="B47" s="144" t="s">
        <v>1289</v>
      </c>
      <c r="C47" s="223" t="s">
        <v>5968</v>
      </c>
      <c r="D47" s="115" t="s">
        <v>5551</v>
      </c>
      <c r="E47" s="118">
        <v>5000</v>
      </c>
      <c r="F47" s="118">
        <v>7500</v>
      </c>
      <c r="G47" s="14">
        <f t="shared" si="26"/>
        <v>10000</v>
      </c>
      <c r="H47" s="14">
        <f t="shared" si="26"/>
        <v>15000</v>
      </c>
      <c r="I47" s="50">
        <f t="shared" si="21"/>
        <v>10300</v>
      </c>
      <c r="J47" s="50">
        <f t="shared" si="21"/>
        <v>15500</v>
      </c>
    </row>
    <row r="48" spans="1:10" s="123" customFormat="1" x14ac:dyDescent="0.25">
      <c r="A48" s="144">
        <v>47</v>
      </c>
      <c r="B48" s="144" t="s">
        <v>1289</v>
      </c>
      <c r="C48" s="223" t="s">
        <v>5969</v>
      </c>
      <c r="D48" s="115" t="s">
        <v>5552</v>
      </c>
      <c r="E48" s="118">
        <v>2000</v>
      </c>
      <c r="F48" s="118">
        <v>4000</v>
      </c>
      <c r="G48" s="14">
        <f t="shared" si="26"/>
        <v>4000</v>
      </c>
      <c r="H48" s="14">
        <f t="shared" si="26"/>
        <v>8000</v>
      </c>
      <c r="I48" s="50">
        <f t="shared" si="21"/>
        <v>4100</v>
      </c>
      <c r="J48" s="50">
        <f t="shared" si="21"/>
        <v>8300</v>
      </c>
    </row>
    <row r="49" spans="1:10" s="123" customFormat="1" x14ac:dyDescent="0.25">
      <c r="A49" s="144">
        <v>48</v>
      </c>
      <c r="B49" s="144" t="s">
        <v>1289</v>
      </c>
      <c r="C49" s="223" t="s">
        <v>5970</v>
      </c>
      <c r="D49" s="115" t="s">
        <v>5553</v>
      </c>
      <c r="E49" s="118">
        <v>1000</v>
      </c>
      <c r="F49" s="118">
        <v>2000</v>
      </c>
      <c r="G49" s="14">
        <f t="shared" si="26"/>
        <v>2000</v>
      </c>
      <c r="H49" s="14">
        <f t="shared" si="26"/>
        <v>4000</v>
      </c>
      <c r="I49" s="50">
        <f t="shared" si="21"/>
        <v>2100</v>
      </c>
      <c r="J49" s="50">
        <f t="shared" si="21"/>
        <v>4100</v>
      </c>
    </row>
    <row r="50" spans="1:10" s="123" customFormat="1" x14ac:dyDescent="0.25">
      <c r="A50" s="144">
        <v>49</v>
      </c>
      <c r="B50" s="144" t="s">
        <v>1289</v>
      </c>
      <c r="C50" s="223" t="s">
        <v>5975</v>
      </c>
      <c r="D50" s="115" t="s">
        <v>5554</v>
      </c>
      <c r="E50" s="118">
        <v>1000</v>
      </c>
      <c r="F50" s="118">
        <v>2000</v>
      </c>
      <c r="G50" s="14">
        <f t="shared" si="26"/>
        <v>2000</v>
      </c>
      <c r="H50" s="14">
        <f t="shared" si="26"/>
        <v>4000</v>
      </c>
      <c r="I50" s="50">
        <f t="shared" si="21"/>
        <v>2100</v>
      </c>
      <c r="J50" s="50">
        <f t="shared" si="21"/>
        <v>4100</v>
      </c>
    </row>
    <row r="51" spans="1:10" s="123" customFormat="1" x14ac:dyDescent="0.25">
      <c r="A51" s="144">
        <v>50</v>
      </c>
      <c r="B51" s="144" t="s">
        <v>1289</v>
      </c>
      <c r="C51" s="223" t="s">
        <v>5976</v>
      </c>
      <c r="D51" s="115" t="s">
        <v>5554</v>
      </c>
      <c r="E51" s="118">
        <v>1000</v>
      </c>
      <c r="F51" s="118">
        <v>2000</v>
      </c>
      <c r="G51" s="14">
        <f t="shared" ref="G51" si="27">E51*2</f>
        <v>2000</v>
      </c>
      <c r="H51" s="14">
        <f t="shared" ref="H51" si="28">F51*2</f>
        <v>4000</v>
      </c>
      <c r="I51" s="50">
        <f t="shared" ref="I51" si="29">ROUND(G51*1.03241, -2)</f>
        <v>2100</v>
      </c>
      <c r="J51" s="50">
        <f t="shared" ref="J51" si="30">ROUND(H51*1.03241, -2)</f>
        <v>4100</v>
      </c>
    </row>
    <row r="52" spans="1:10" s="123" customFormat="1" x14ac:dyDescent="0.25">
      <c r="A52" s="144">
        <v>51</v>
      </c>
      <c r="B52" s="144" t="s">
        <v>1289</v>
      </c>
      <c r="C52" s="223" t="s">
        <v>5971</v>
      </c>
      <c r="D52" s="115" t="s">
        <v>5554</v>
      </c>
      <c r="E52" s="118">
        <v>1000</v>
      </c>
      <c r="F52" s="118">
        <v>2000</v>
      </c>
      <c r="G52" s="14">
        <f t="shared" ref="G52" si="31">E52*2</f>
        <v>2000</v>
      </c>
      <c r="H52" s="14">
        <f t="shared" ref="H52" si="32">F52*2</f>
        <v>4000</v>
      </c>
      <c r="I52" s="50">
        <f t="shared" ref="I52" si="33">ROUND(G52*1.03241, -2)</f>
        <v>2100</v>
      </c>
      <c r="J52" s="50">
        <f t="shared" ref="J52" si="34">ROUND(H52*1.03241, -2)</f>
        <v>4100</v>
      </c>
    </row>
    <row r="53" spans="1:10" s="123" customFormat="1" x14ac:dyDescent="0.25">
      <c r="A53" s="144">
        <v>52</v>
      </c>
      <c r="B53" s="144" t="s">
        <v>1289</v>
      </c>
      <c r="C53" s="223" t="s">
        <v>5972</v>
      </c>
      <c r="D53" s="115" t="s">
        <v>5555</v>
      </c>
      <c r="E53" s="118">
        <v>1000</v>
      </c>
      <c r="F53" s="118">
        <v>2000</v>
      </c>
      <c r="G53" s="14">
        <f t="shared" si="26"/>
        <v>2000</v>
      </c>
      <c r="H53" s="14">
        <f t="shared" si="26"/>
        <v>4000</v>
      </c>
      <c r="I53" s="50">
        <f t="shared" si="21"/>
        <v>2100</v>
      </c>
      <c r="J53" s="50">
        <f t="shared" si="21"/>
        <v>4100</v>
      </c>
    </row>
    <row r="54" spans="1:10" s="123" customFormat="1" ht="27.6" x14ac:dyDescent="0.25">
      <c r="A54" s="144">
        <v>53</v>
      </c>
      <c r="B54" s="144" t="s">
        <v>1289</v>
      </c>
      <c r="C54" s="223" t="s">
        <v>5973</v>
      </c>
      <c r="D54" s="115" t="s">
        <v>5556</v>
      </c>
      <c r="E54" s="118">
        <v>1000</v>
      </c>
      <c r="F54" s="118">
        <v>2000</v>
      </c>
      <c r="G54" s="14">
        <f t="shared" si="26"/>
        <v>2000</v>
      </c>
      <c r="H54" s="14">
        <f t="shared" si="26"/>
        <v>4000</v>
      </c>
      <c r="I54" s="50">
        <f t="shared" si="21"/>
        <v>2100</v>
      </c>
      <c r="J54" s="50">
        <f t="shared" si="21"/>
        <v>4100</v>
      </c>
    </row>
    <row r="55" spans="1:10" s="123" customFormat="1" x14ac:dyDescent="0.25">
      <c r="A55" s="144">
        <v>54</v>
      </c>
      <c r="B55" s="144" t="s">
        <v>1289</v>
      </c>
      <c r="C55" s="223" t="s">
        <v>5977</v>
      </c>
      <c r="D55" s="115" t="s">
        <v>5557</v>
      </c>
      <c r="E55" s="118">
        <v>2000</v>
      </c>
      <c r="F55" s="118">
        <v>4000</v>
      </c>
      <c r="G55" s="14">
        <f t="shared" si="26"/>
        <v>4000</v>
      </c>
      <c r="H55" s="14">
        <f t="shared" si="26"/>
        <v>8000</v>
      </c>
      <c r="I55" s="50">
        <f t="shared" si="21"/>
        <v>4100</v>
      </c>
      <c r="J55" s="50">
        <f t="shared" si="21"/>
        <v>8300</v>
      </c>
    </row>
    <row r="56" spans="1:10" s="123" customFormat="1" x14ac:dyDescent="0.25">
      <c r="A56" s="144">
        <v>55</v>
      </c>
      <c r="B56" s="144" t="s">
        <v>1289</v>
      </c>
      <c r="C56" s="223" t="s">
        <v>5974</v>
      </c>
      <c r="D56" s="115" t="s">
        <v>5557</v>
      </c>
      <c r="E56" s="118">
        <v>2000</v>
      </c>
      <c r="F56" s="118">
        <v>4000</v>
      </c>
      <c r="G56" s="14">
        <f t="shared" ref="G56" si="35">E56*2</f>
        <v>4000</v>
      </c>
      <c r="H56" s="14">
        <f t="shared" ref="H56" si="36">F56*2</f>
        <v>8000</v>
      </c>
      <c r="I56" s="50">
        <f t="shared" ref="I56" si="37">ROUND(G56*1.03241, -2)</f>
        <v>4100</v>
      </c>
      <c r="J56" s="50">
        <f t="shared" ref="J56" si="38">ROUND(H56*1.03241, -2)</f>
        <v>8300</v>
      </c>
    </row>
    <row r="57" spans="1:10" s="123" customFormat="1" x14ac:dyDescent="0.25">
      <c r="A57" s="144">
        <v>56</v>
      </c>
      <c r="B57" s="144" t="s">
        <v>1290</v>
      </c>
      <c r="C57" s="223"/>
      <c r="D57" s="115" t="s">
        <v>5558</v>
      </c>
      <c r="E57" s="115"/>
      <c r="F57" s="115"/>
      <c r="G57" s="115"/>
      <c r="H57" s="115"/>
      <c r="I57" s="50"/>
      <c r="J57" s="50"/>
    </row>
    <row r="58" spans="1:10" s="123" customFormat="1" x14ac:dyDescent="0.25">
      <c r="A58" s="144">
        <v>57</v>
      </c>
      <c r="B58" s="144" t="s">
        <v>1289</v>
      </c>
      <c r="C58" s="223" t="s">
        <v>5978</v>
      </c>
      <c r="D58" s="115" t="s">
        <v>5356</v>
      </c>
      <c r="E58" s="118">
        <v>6000</v>
      </c>
      <c r="F58" s="118">
        <v>10000</v>
      </c>
      <c r="G58" s="14">
        <f t="shared" ref="G58:H62" si="39">E58*2</f>
        <v>12000</v>
      </c>
      <c r="H58" s="14">
        <f t="shared" si="39"/>
        <v>20000</v>
      </c>
      <c r="I58" s="50">
        <f t="shared" si="21"/>
        <v>12400</v>
      </c>
      <c r="J58" s="50">
        <f t="shared" si="21"/>
        <v>20600</v>
      </c>
    </row>
    <row r="59" spans="1:10" s="123" customFormat="1" x14ac:dyDescent="0.25">
      <c r="A59" s="144">
        <v>58</v>
      </c>
      <c r="B59" s="144" t="s">
        <v>1289</v>
      </c>
      <c r="C59" s="223" t="s">
        <v>5980</v>
      </c>
      <c r="D59" s="115" t="s">
        <v>5357</v>
      </c>
      <c r="E59" s="118">
        <v>1000</v>
      </c>
      <c r="F59" s="118">
        <v>2000</v>
      </c>
      <c r="G59" s="14">
        <f t="shared" si="39"/>
        <v>2000</v>
      </c>
      <c r="H59" s="14">
        <f t="shared" si="39"/>
        <v>4000</v>
      </c>
      <c r="I59" s="50">
        <f t="shared" si="21"/>
        <v>2100</v>
      </c>
      <c r="J59" s="50">
        <f t="shared" si="21"/>
        <v>4100</v>
      </c>
    </row>
    <row r="60" spans="1:10" s="123" customFormat="1" x14ac:dyDescent="0.25">
      <c r="A60" s="144">
        <v>59</v>
      </c>
      <c r="B60" s="144" t="s">
        <v>1289</v>
      </c>
      <c r="C60" s="223" t="s">
        <v>5979</v>
      </c>
      <c r="D60" s="115" t="s">
        <v>5358</v>
      </c>
      <c r="E60" s="118">
        <v>2500</v>
      </c>
      <c r="F60" s="118">
        <v>5000</v>
      </c>
      <c r="G60" s="14">
        <f t="shared" si="39"/>
        <v>5000</v>
      </c>
      <c r="H60" s="14">
        <f t="shared" si="39"/>
        <v>10000</v>
      </c>
      <c r="I60" s="50">
        <f t="shared" si="21"/>
        <v>5200</v>
      </c>
      <c r="J60" s="50">
        <f t="shared" si="21"/>
        <v>10300</v>
      </c>
    </row>
    <row r="61" spans="1:10" s="123" customFormat="1" x14ac:dyDescent="0.25">
      <c r="A61" s="144">
        <v>60</v>
      </c>
      <c r="B61" s="144" t="s">
        <v>1289</v>
      </c>
      <c r="C61" s="223" t="s">
        <v>5982</v>
      </c>
      <c r="D61" s="115" t="s">
        <v>5358</v>
      </c>
      <c r="E61" s="118">
        <v>2500</v>
      </c>
      <c r="F61" s="118">
        <v>5000</v>
      </c>
      <c r="G61" s="14">
        <f t="shared" ref="G61" si="40">E61*2</f>
        <v>5000</v>
      </c>
      <c r="H61" s="14">
        <f t="shared" ref="H61" si="41">F61*2</f>
        <v>10000</v>
      </c>
      <c r="I61" s="50">
        <f t="shared" ref="I61" si="42">ROUND(G61*1.03241, -2)</f>
        <v>5200</v>
      </c>
      <c r="J61" s="50">
        <f t="shared" ref="J61" si="43">ROUND(H61*1.03241, -2)</f>
        <v>10300</v>
      </c>
    </row>
    <row r="62" spans="1:10" s="123" customFormat="1" x14ac:dyDescent="0.25">
      <c r="A62" s="144">
        <v>61</v>
      </c>
      <c r="B62" s="144" t="s">
        <v>1289</v>
      </c>
      <c r="C62" s="223" t="s">
        <v>5981</v>
      </c>
      <c r="D62" s="115" t="s">
        <v>5559</v>
      </c>
      <c r="E62" s="118">
        <v>7500</v>
      </c>
      <c r="F62" s="118">
        <v>15000</v>
      </c>
      <c r="G62" s="14">
        <f t="shared" si="39"/>
        <v>15000</v>
      </c>
      <c r="H62" s="14">
        <f t="shared" si="39"/>
        <v>30000</v>
      </c>
      <c r="I62" s="50">
        <f t="shared" si="21"/>
        <v>15500</v>
      </c>
      <c r="J62" s="50">
        <f t="shared" si="21"/>
        <v>31000</v>
      </c>
    </row>
    <row r="63" spans="1:10" s="123" customFormat="1" x14ac:dyDescent="0.25">
      <c r="A63" s="144">
        <v>62</v>
      </c>
      <c r="B63" s="144" t="s">
        <v>1290</v>
      </c>
      <c r="C63" s="223"/>
      <c r="D63" s="115" t="s">
        <v>5560</v>
      </c>
      <c r="E63" s="147"/>
      <c r="F63" s="147"/>
      <c r="G63" s="147"/>
      <c r="H63" s="147"/>
      <c r="I63" s="50"/>
      <c r="J63" s="50"/>
    </row>
    <row r="64" spans="1:10" s="123" customFormat="1" x14ac:dyDescent="0.25">
      <c r="A64" s="144">
        <v>63</v>
      </c>
      <c r="B64" s="144" t="s">
        <v>1289</v>
      </c>
      <c r="C64" s="223" t="s">
        <v>5983</v>
      </c>
      <c r="D64" s="115" t="s">
        <v>5547</v>
      </c>
      <c r="E64" s="118">
        <v>6000</v>
      </c>
      <c r="F64" s="118">
        <v>10000</v>
      </c>
      <c r="G64" s="14">
        <f t="shared" ref="G64:H66" si="44">E64*2</f>
        <v>12000</v>
      </c>
      <c r="H64" s="14">
        <f t="shared" si="44"/>
        <v>20000</v>
      </c>
      <c r="I64" s="50">
        <f t="shared" si="21"/>
        <v>12400</v>
      </c>
      <c r="J64" s="50">
        <f t="shared" si="21"/>
        <v>20600</v>
      </c>
    </row>
    <row r="65" spans="1:10" s="123" customFormat="1" x14ac:dyDescent="0.25">
      <c r="A65" s="144">
        <v>64</v>
      </c>
      <c r="B65" s="144" t="s">
        <v>1289</v>
      </c>
      <c r="C65" s="223" t="s">
        <v>5984</v>
      </c>
      <c r="D65" s="115" t="s">
        <v>5548</v>
      </c>
      <c r="E65" s="118">
        <v>5000</v>
      </c>
      <c r="F65" s="118">
        <v>7500</v>
      </c>
      <c r="G65" s="14">
        <f t="shared" si="44"/>
        <v>10000</v>
      </c>
      <c r="H65" s="14">
        <f t="shared" si="44"/>
        <v>15000</v>
      </c>
      <c r="I65" s="50">
        <f t="shared" si="21"/>
        <v>10300</v>
      </c>
      <c r="J65" s="50">
        <f t="shared" si="21"/>
        <v>15500</v>
      </c>
    </row>
    <row r="66" spans="1:10" s="123" customFormat="1" x14ac:dyDescent="0.25">
      <c r="A66" s="144">
        <v>65</v>
      </c>
      <c r="B66" s="144" t="s">
        <v>1289</v>
      </c>
      <c r="C66" s="223" t="s">
        <v>5985</v>
      </c>
      <c r="D66" s="115" t="s">
        <v>5561</v>
      </c>
      <c r="E66" s="118">
        <v>2000</v>
      </c>
      <c r="F66" s="118">
        <v>4000</v>
      </c>
      <c r="G66" s="14">
        <f t="shared" si="44"/>
        <v>4000</v>
      </c>
      <c r="H66" s="14">
        <f t="shared" si="44"/>
        <v>8000</v>
      </c>
      <c r="I66" s="50">
        <f t="shared" si="21"/>
        <v>4100</v>
      </c>
      <c r="J66" s="50">
        <f t="shared" si="21"/>
        <v>8300</v>
      </c>
    </row>
    <row r="67" spans="1:10" s="123" customFormat="1" x14ac:dyDescent="0.25">
      <c r="A67" s="144">
        <v>66</v>
      </c>
      <c r="B67" s="144" t="s">
        <v>1290</v>
      </c>
      <c r="C67" s="223"/>
      <c r="D67" s="115" t="s">
        <v>5562</v>
      </c>
      <c r="E67" s="147"/>
      <c r="F67" s="147"/>
      <c r="G67" s="147"/>
      <c r="H67" s="147"/>
      <c r="I67" s="50"/>
      <c r="J67" s="50"/>
    </row>
    <row r="68" spans="1:10" s="123" customFormat="1" x14ac:dyDescent="0.25">
      <c r="A68" s="144">
        <v>67</v>
      </c>
      <c r="B68" s="144" t="s">
        <v>1289</v>
      </c>
      <c r="C68" s="223" t="s">
        <v>5986</v>
      </c>
      <c r="D68" s="115" t="s">
        <v>5547</v>
      </c>
      <c r="E68" s="118">
        <v>6000</v>
      </c>
      <c r="F68" s="118">
        <v>10000</v>
      </c>
      <c r="G68" s="14">
        <f t="shared" ref="G68:H71" si="45">E68*2</f>
        <v>12000</v>
      </c>
      <c r="H68" s="14">
        <f t="shared" si="45"/>
        <v>20000</v>
      </c>
      <c r="I68" s="50">
        <f t="shared" si="21"/>
        <v>12400</v>
      </c>
      <c r="J68" s="50">
        <f t="shared" si="21"/>
        <v>20600</v>
      </c>
    </row>
    <row r="69" spans="1:10" s="123" customFormat="1" x14ac:dyDescent="0.25">
      <c r="A69" s="144">
        <v>68</v>
      </c>
      <c r="B69" s="144" t="s">
        <v>1289</v>
      </c>
      <c r="C69" s="223" t="s">
        <v>5987</v>
      </c>
      <c r="D69" s="115" t="s">
        <v>5548</v>
      </c>
      <c r="E69" s="118">
        <v>5000</v>
      </c>
      <c r="F69" s="118">
        <v>7500</v>
      </c>
      <c r="G69" s="14">
        <f t="shared" si="45"/>
        <v>10000</v>
      </c>
      <c r="H69" s="14">
        <f t="shared" si="45"/>
        <v>15000</v>
      </c>
      <c r="I69" s="50">
        <f t="shared" si="21"/>
        <v>10300</v>
      </c>
      <c r="J69" s="50">
        <f t="shared" si="21"/>
        <v>15500</v>
      </c>
    </row>
    <row r="70" spans="1:10" s="123" customFormat="1" x14ac:dyDescent="0.25">
      <c r="A70" s="144">
        <v>69</v>
      </c>
      <c r="B70" s="144" t="s">
        <v>1289</v>
      </c>
      <c r="C70" s="223" t="s">
        <v>5988</v>
      </c>
      <c r="D70" s="115" t="s">
        <v>5364</v>
      </c>
      <c r="E70" s="118">
        <v>2500</v>
      </c>
      <c r="F70" s="118">
        <v>5000</v>
      </c>
      <c r="G70" s="14">
        <f t="shared" si="45"/>
        <v>5000</v>
      </c>
      <c r="H70" s="14">
        <f t="shared" si="45"/>
        <v>10000</v>
      </c>
      <c r="I70" s="50">
        <f t="shared" si="21"/>
        <v>5200</v>
      </c>
      <c r="J70" s="50">
        <f t="shared" si="21"/>
        <v>10300</v>
      </c>
    </row>
    <row r="71" spans="1:10" s="123" customFormat="1" x14ac:dyDescent="0.25">
      <c r="A71" s="144">
        <v>70</v>
      </c>
      <c r="B71" s="144" t="s">
        <v>1289</v>
      </c>
      <c r="C71" s="223" t="s">
        <v>5989</v>
      </c>
      <c r="D71" s="115" t="s">
        <v>5365</v>
      </c>
      <c r="E71" s="118">
        <v>2500</v>
      </c>
      <c r="F71" s="118">
        <v>5000</v>
      </c>
      <c r="G71" s="14">
        <f t="shared" si="45"/>
        <v>5000</v>
      </c>
      <c r="H71" s="14">
        <f t="shared" si="45"/>
        <v>10000</v>
      </c>
      <c r="I71" s="50">
        <f t="shared" si="21"/>
        <v>5200</v>
      </c>
      <c r="J71" s="50">
        <f t="shared" si="21"/>
        <v>10300</v>
      </c>
    </row>
    <row r="72" spans="1:10" s="123" customFormat="1" x14ac:dyDescent="0.25">
      <c r="A72" s="144">
        <v>71</v>
      </c>
      <c r="B72" s="144" t="s">
        <v>1289</v>
      </c>
      <c r="C72" s="223" t="s">
        <v>5991</v>
      </c>
      <c r="D72" s="115" t="s">
        <v>5365</v>
      </c>
      <c r="E72" s="118">
        <v>2500</v>
      </c>
      <c r="F72" s="118">
        <v>5000</v>
      </c>
      <c r="G72" s="14">
        <f t="shared" ref="G72" si="46">E72*2</f>
        <v>5000</v>
      </c>
      <c r="H72" s="14">
        <f t="shared" ref="H72" si="47">F72*2</f>
        <v>10000</v>
      </c>
      <c r="I72" s="50">
        <f t="shared" ref="I72" si="48">ROUND(G72*1.03241, -2)</f>
        <v>5200</v>
      </c>
      <c r="J72" s="50">
        <f t="shared" ref="J72" si="49">ROUND(H72*1.03241, -2)</f>
        <v>10300</v>
      </c>
    </row>
    <row r="73" spans="1:10" s="123" customFormat="1" x14ac:dyDescent="0.25">
      <c r="A73" s="144">
        <v>72</v>
      </c>
      <c r="B73" s="144" t="s">
        <v>1289</v>
      </c>
      <c r="C73" s="223" t="s">
        <v>5992</v>
      </c>
      <c r="D73" s="115" t="s">
        <v>5365</v>
      </c>
      <c r="E73" s="118">
        <v>2500</v>
      </c>
      <c r="F73" s="118">
        <v>5000</v>
      </c>
      <c r="G73" s="14">
        <f t="shared" ref="G73" si="50">E73*2</f>
        <v>5000</v>
      </c>
      <c r="H73" s="14">
        <f t="shared" ref="H73" si="51">F73*2</f>
        <v>10000</v>
      </c>
      <c r="I73" s="50">
        <f t="shared" ref="I73" si="52">ROUND(G73*1.03241, -2)</f>
        <v>5200</v>
      </c>
      <c r="J73" s="50">
        <f t="shared" ref="J73" si="53">ROUND(H73*1.03241, -2)</f>
        <v>10300</v>
      </c>
    </row>
    <row r="74" spans="1:10" s="123" customFormat="1" x14ac:dyDescent="0.25">
      <c r="A74" s="144">
        <v>73</v>
      </c>
      <c r="B74" s="144" t="s">
        <v>1289</v>
      </c>
      <c r="C74" s="223" t="s">
        <v>5990</v>
      </c>
      <c r="D74" s="115" t="s">
        <v>5365</v>
      </c>
      <c r="E74" s="118">
        <v>2500</v>
      </c>
      <c r="F74" s="118">
        <v>5000</v>
      </c>
      <c r="G74" s="14">
        <f t="shared" ref="G74" si="54">E74*2</f>
        <v>5000</v>
      </c>
      <c r="H74" s="14">
        <f t="shared" ref="H74" si="55">F74*2</f>
        <v>10000</v>
      </c>
      <c r="I74" s="50">
        <f t="shared" ref="I74" si="56">ROUND(G74*1.03241, -2)</f>
        <v>5200</v>
      </c>
      <c r="J74" s="50">
        <f t="shared" ref="J74" si="57">ROUND(H74*1.03241, -2)</f>
        <v>10300</v>
      </c>
    </row>
    <row r="75" spans="1:10" s="123" customFormat="1" x14ac:dyDescent="0.25">
      <c r="A75" s="144">
        <v>74</v>
      </c>
      <c r="B75" s="144" t="s">
        <v>1290</v>
      </c>
      <c r="C75" s="223"/>
      <c r="D75" s="115" t="s">
        <v>5563</v>
      </c>
      <c r="E75" s="147"/>
      <c r="F75" s="147"/>
      <c r="G75" s="147"/>
      <c r="H75" s="147"/>
      <c r="I75" s="50"/>
      <c r="J75" s="50"/>
    </row>
    <row r="76" spans="1:10" s="123" customFormat="1" x14ac:dyDescent="0.25">
      <c r="A76" s="144">
        <v>75</v>
      </c>
      <c r="B76" s="144" t="s">
        <v>1289</v>
      </c>
      <c r="C76" s="223" t="s">
        <v>5993</v>
      </c>
      <c r="D76" s="115" t="s">
        <v>5547</v>
      </c>
      <c r="E76" s="118">
        <v>6000</v>
      </c>
      <c r="F76" s="118">
        <v>10000</v>
      </c>
      <c r="G76" s="14">
        <f t="shared" ref="G76:H86" si="58">E76*2</f>
        <v>12000</v>
      </c>
      <c r="H76" s="14">
        <f t="shared" si="58"/>
        <v>20000</v>
      </c>
      <c r="I76" s="50">
        <f t="shared" si="21"/>
        <v>12400</v>
      </c>
      <c r="J76" s="50">
        <f t="shared" si="21"/>
        <v>20600</v>
      </c>
    </row>
    <row r="77" spans="1:10" s="123" customFormat="1" x14ac:dyDescent="0.25">
      <c r="A77" s="144">
        <v>76</v>
      </c>
      <c r="B77" s="144" t="s">
        <v>1289</v>
      </c>
      <c r="C77" s="223" t="s">
        <v>5994</v>
      </c>
      <c r="D77" s="115" t="s">
        <v>5548</v>
      </c>
      <c r="E77" s="118">
        <v>5000</v>
      </c>
      <c r="F77" s="118">
        <v>7500</v>
      </c>
      <c r="G77" s="14">
        <f t="shared" si="58"/>
        <v>10000</v>
      </c>
      <c r="H77" s="14">
        <f t="shared" si="58"/>
        <v>15000</v>
      </c>
      <c r="I77" s="50">
        <f t="shared" si="21"/>
        <v>10300</v>
      </c>
      <c r="J77" s="50">
        <f t="shared" si="21"/>
        <v>15500</v>
      </c>
    </row>
    <row r="78" spans="1:10" s="123" customFormat="1" ht="27.6" x14ac:dyDescent="0.25">
      <c r="A78" s="144">
        <v>77</v>
      </c>
      <c r="B78" s="144" t="s">
        <v>1289</v>
      </c>
      <c r="C78" s="223" t="s">
        <v>5995</v>
      </c>
      <c r="D78" s="115" t="s">
        <v>5564</v>
      </c>
      <c r="E78" s="118">
        <v>1000</v>
      </c>
      <c r="F78" s="118">
        <v>2000</v>
      </c>
      <c r="G78" s="14">
        <f t="shared" si="58"/>
        <v>2000</v>
      </c>
      <c r="H78" s="14">
        <f t="shared" si="58"/>
        <v>4000</v>
      </c>
      <c r="I78" s="50">
        <f t="shared" si="21"/>
        <v>2100</v>
      </c>
      <c r="J78" s="50">
        <f t="shared" si="21"/>
        <v>4100</v>
      </c>
    </row>
    <row r="79" spans="1:10" s="123" customFormat="1" x14ac:dyDescent="0.25">
      <c r="A79" s="144">
        <v>78</v>
      </c>
      <c r="B79" s="144" t="s">
        <v>1289</v>
      </c>
      <c r="C79" s="223" t="s">
        <v>5996</v>
      </c>
      <c r="D79" s="115" t="s">
        <v>5565</v>
      </c>
      <c r="E79" s="118">
        <v>1000</v>
      </c>
      <c r="F79" s="118">
        <v>2000</v>
      </c>
      <c r="G79" s="14">
        <f t="shared" si="58"/>
        <v>2000</v>
      </c>
      <c r="H79" s="14">
        <f t="shared" si="58"/>
        <v>4000</v>
      </c>
      <c r="I79" s="50">
        <f t="shared" si="21"/>
        <v>2100</v>
      </c>
      <c r="J79" s="50">
        <f t="shared" si="21"/>
        <v>4100</v>
      </c>
    </row>
    <row r="80" spans="1:10" s="123" customFormat="1" x14ac:dyDescent="0.25">
      <c r="A80" s="144">
        <v>79</v>
      </c>
      <c r="B80" s="144" t="s">
        <v>1289</v>
      </c>
      <c r="C80" s="223" t="s">
        <v>5997</v>
      </c>
      <c r="D80" s="115" t="s">
        <v>5566</v>
      </c>
      <c r="E80" s="118">
        <v>1000</v>
      </c>
      <c r="F80" s="118">
        <v>2000</v>
      </c>
      <c r="G80" s="14">
        <f t="shared" si="58"/>
        <v>2000</v>
      </c>
      <c r="H80" s="14">
        <f t="shared" si="58"/>
        <v>4000</v>
      </c>
      <c r="I80" s="50">
        <f t="shared" si="21"/>
        <v>2100</v>
      </c>
      <c r="J80" s="50">
        <f t="shared" si="21"/>
        <v>4100</v>
      </c>
    </row>
    <row r="81" spans="1:10" s="123" customFormat="1" x14ac:dyDescent="0.25">
      <c r="A81" s="144">
        <v>80</v>
      </c>
      <c r="B81" s="144" t="s">
        <v>1289</v>
      </c>
      <c r="C81" s="223" t="s">
        <v>6000</v>
      </c>
      <c r="D81" s="115" t="s">
        <v>5567</v>
      </c>
      <c r="E81" s="118">
        <v>1000</v>
      </c>
      <c r="F81" s="118">
        <v>2000</v>
      </c>
      <c r="G81" s="14">
        <f t="shared" si="58"/>
        <v>2000</v>
      </c>
      <c r="H81" s="14">
        <f t="shared" si="58"/>
        <v>4000</v>
      </c>
      <c r="I81" s="50">
        <f t="shared" si="21"/>
        <v>2100</v>
      </c>
      <c r="J81" s="50">
        <f t="shared" si="21"/>
        <v>4100</v>
      </c>
    </row>
    <row r="82" spans="1:10" s="123" customFormat="1" x14ac:dyDescent="0.25">
      <c r="A82" s="144">
        <v>81</v>
      </c>
      <c r="B82" s="144" t="s">
        <v>1289</v>
      </c>
      <c r="C82" s="223" t="s">
        <v>6001</v>
      </c>
      <c r="D82" s="115" t="s">
        <v>5568</v>
      </c>
      <c r="E82" s="118">
        <v>5000</v>
      </c>
      <c r="F82" s="118">
        <v>10000</v>
      </c>
      <c r="G82" s="14">
        <f t="shared" si="58"/>
        <v>10000</v>
      </c>
      <c r="H82" s="14">
        <f t="shared" si="58"/>
        <v>20000</v>
      </c>
      <c r="I82" s="50">
        <f t="shared" si="21"/>
        <v>10300</v>
      </c>
      <c r="J82" s="50">
        <f t="shared" si="21"/>
        <v>20600</v>
      </c>
    </row>
    <row r="83" spans="1:10" s="123" customFormat="1" x14ac:dyDescent="0.25">
      <c r="A83" s="144">
        <v>82</v>
      </c>
      <c r="B83" s="144" t="s">
        <v>1289</v>
      </c>
      <c r="C83" s="223" t="s">
        <v>6002</v>
      </c>
      <c r="D83" s="115" t="s">
        <v>5569</v>
      </c>
      <c r="E83" s="118">
        <v>2500</v>
      </c>
      <c r="F83" s="118">
        <v>5000</v>
      </c>
      <c r="G83" s="14">
        <f t="shared" si="58"/>
        <v>5000</v>
      </c>
      <c r="H83" s="14">
        <f t="shared" si="58"/>
        <v>10000</v>
      </c>
      <c r="I83" s="50">
        <f t="shared" si="21"/>
        <v>5200</v>
      </c>
      <c r="J83" s="50">
        <f t="shared" si="21"/>
        <v>10300</v>
      </c>
    </row>
    <row r="84" spans="1:10" s="123" customFormat="1" x14ac:dyDescent="0.25">
      <c r="A84" s="144">
        <v>83</v>
      </c>
      <c r="B84" s="144" t="s">
        <v>1289</v>
      </c>
      <c r="C84" s="223" t="s">
        <v>6003</v>
      </c>
      <c r="D84" s="115" t="s">
        <v>5569</v>
      </c>
      <c r="E84" s="118">
        <v>2500</v>
      </c>
      <c r="F84" s="118">
        <v>5000</v>
      </c>
      <c r="G84" s="14">
        <f t="shared" ref="G84:G85" si="59">E84*2</f>
        <v>5000</v>
      </c>
      <c r="H84" s="14">
        <f t="shared" ref="H84:H85" si="60">F84*2</f>
        <v>10000</v>
      </c>
      <c r="I84" s="50">
        <f t="shared" ref="I84:I85" si="61">ROUND(G84*1.03241, -2)</f>
        <v>5200</v>
      </c>
      <c r="J84" s="50">
        <f t="shared" ref="J84:J85" si="62">ROUND(H84*1.03241, -2)</f>
        <v>10300</v>
      </c>
    </row>
    <row r="85" spans="1:10" s="123" customFormat="1" x14ac:dyDescent="0.25">
      <c r="A85" s="144">
        <v>84</v>
      </c>
      <c r="B85" s="144" t="s">
        <v>1289</v>
      </c>
      <c r="C85" s="223" t="s">
        <v>5998</v>
      </c>
      <c r="D85" s="115" t="s">
        <v>5569</v>
      </c>
      <c r="E85" s="118">
        <v>2500</v>
      </c>
      <c r="F85" s="118">
        <v>5000</v>
      </c>
      <c r="G85" s="14">
        <f t="shared" si="59"/>
        <v>5000</v>
      </c>
      <c r="H85" s="14">
        <f t="shared" si="60"/>
        <v>10000</v>
      </c>
      <c r="I85" s="50">
        <f t="shared" si="61"/>
        <v>5200</v>
      </c>
      <c r="J85" s="50">
        <f t="shared" si="62"/>
        <v>10300</v>
      </c>
    </row>
    <row r="86" spans="1:10" s="123" customFormat="1" x14ac:dyDescent="0.25">
      <c r="A86" s="144">
        <v>85</v>
      </c>
      <c r="B86" s="144" t="s">
        <v>1289</v>
      </c>
      <c r="C86" s="223" t="s">
        <v>5999</v>
      </c>
      <c r="D86" s="115" t="s">
        <v>5570</v>
      </c>
      <c r="E86" s="118">
        <v>2500</v>
      </c>
      <c r="F86" s="118">
        <v>5000</v>
      </c>
      <c r="G86" s="14">
        <f t="shared" si="58"/>
        <v>5000</v>
      </c>
      <c r="H86" s="14">
        <f t="shared" si="58"/>
        <v>10000</v>
      </c>
      <c r="I86" s="50">
        <f t="shared" si="21"/>
        <v>5200</v>
      </c>
      <c r="J86" s="50">
        <f t="shared" si="21"/>
        <v>10300</v>
      </c>
    </row>
    <row r="87" spans="1:10" s="123" customFormat="1" x14ac:dyDescent="0.25">
      <c r="A87" s="144">
        <v>86</v>
      </c>
      <c r="B87" s="144" t="s">
        <v>1290</v>
      </c>
      <c r="C87" s="223"/>
      <c r="D87" s="115" t="s">
        <v>5571</v>
      </c>
      <c r="E87" s="147"/>
      <c r="F87" s="147"/>
      <c r="G87" s="147"/>
      <c r="H87" s="147"/>
      <c r="I87" s="50"/>
      <c r="J87" s="50"/>
    </row>
    <row r="88" spans="1:10" s="123" customFormat="1" x14ac:dyDescent="0.25">
      <c r="A88" s="144">
        <v>87</v>
      </c>
      <c r="B88" s="144" t="s">
        <v>1289</v>
      </c>
      <c r="C88" s="223" t="s">
        <v>6004</v>
      </c>
      <c r="D88" s="115" t="s">
        <v>5547</v>
      </c>
      <c r="E88" s="118">
        <v>6000</v>
      </c>
      <c r="F88" s="118">
        <v>10000</v>
      </c>
      <c r="G88" s="14">
        <f t="shared" ref="G88:H90" si="63">E88*2</f>
        <v>12000</v>
      </c>
      <c r="H88" s="14">
        <f t="shared" si="63"/>
        <v>20000</v>
      </c>
      <c r="I88" s="50">
        <f t="shared" si="21"/>
        <v>12400</v>
      </c>
      <c r="J88" s="50">
        <f t="shared" si="21"/>
        <v>20600</v>
      </c>
    </row>
    <row r="89" spans="1:10" s="123" customFormat="1" x14ac:dyDescent="0.25">
      <c r="A89" s="144">
        <v>88</v>
      </c>
      <c r="B89" s="144" t="s">
        <v>1289</v>
      </c>
      <c r="C89" s="223" t="s">
        <v>6005</v>
      </c>
      <c r="D89" s="115" t="s">
        <v>5548</v>
      </c>
      <c r="E89" s="118">
        <v>5000</v>
      </c>
      <c r="F89" s="118">
        <v>7500</v>
      </c>
      <c r="G89" s="14">
        <f t="shared" si="63"/>
        <v>10000</v>
      </c>
      <c r="H89" s="14">
        <f t="shared" si="63"/>
        <v>15000</v>
      </c>
      <c r="I89" s="50">
        <f t="shared" si="21"/>
        <v>10300</v>
      </c>
      <c r="J89" s="50">
        <f t="shared" si="21"/>
        <v>15500</v>
      </c>
    </row>
    <row r="90" spans="1:10" s="123" customFormat="1" x14ac:dyDescent="0.25">
      <c r="A90" s="144">
        <v>89</v>
      </c>
      <c r="B90" s="144" t="s">
        <v>1289</v>
      </c>
      <c r="C90" s="223" t="s">
        <v>6010</v>
      </c>
      <c r="D90" s="115" t="s">
        <v>5572</v>
      </c>
      <c r="E90" s="118">
        <v>2500</v>
      </c>
      <c r="F90" s="118">
        <v>5000</v>
      </c>
      <c r="G90" s="14">
        <f t="shared" si="63"/>
        <v>5000</v>
      </c>
      <c r="H90" s="14">
        <f t="shared" si="63"/>
        <v>10000</v>
      </c>
      <c r="I90" s="50">
        <f t="shared" si="21"/>
        <v>5200</v>
      </c>
      <c r="J90" s="50">
        <f t="shared" si="21"/>
        <v>10300</v>
      </c>
    </row>
    <row r="91" spans="1:10" s="123" customFormat="1" x14ac:dyDescent="0.25">
      <c r="A91" s="144">
        <v>90</v>
      </c>
      <c r="B91" s="144" t="s">
        <v>1290</v>
      </c>
      <c r="C91" s="223"/>
      <c r="D91" s="115" t="s">
        <v>5435</v>
      </c>
      <c r="E91" s="147"/>
      <c r="F91" s="147"/>
      <c r="G91" s="147"/>
      <c r="H91" s="147"/>
      <c r="I91" s="50"/>
      <c r="J91" s="50"/>
    </row>
    <row r="92" spans="1:10" s="123" customFormat="1" x14ac:dyDescent="0.25">
      <c r="A92" s="144">
        <v>91</v>
      </c>
      <c r="B92" s="144" t="s">
        <v>1289</v>
      </c>
      <c r="C92" s="223" t="s">
        <v>6012</v>
      </c>
      <c r="D92" s="115" t="s">
        <v>5573</v>
      </c>
      <c r="E92" s="118">
        <v>2500</v>
      </c>
      <c r="F92" s="118">
        <v>5000</v>
      </c>
      <c r="G92" s="14">
        <f t="shared" ref="G92:H104" si="64">E92*2</f>
        <v>5000</v>
      </c>
      <c r="H92" s="14">
        <f t="shared" si="64"/>
        <v>10000</v>
      </c>
      <c r="I92" s="50">
        <f t="shared" ref="I92:J165" si="65">ROUND(G92*1.03241, -2)</f>
        <v>5200</v>
      </c>
      <c r="J92" s="50">
        <f t="shared" si="65"/>
        <v>10300</v>
      </c>
    </row>
    <row r="93" spans="1:10" s="123" customFormat="1" x14ac:dyDescent="0.25">
      <c r="A93" s="144">
        <v>92</v>
      </c>
      <c r="B93" s="144" t="s">
        <v>1289</v>
      </c>
      <c r="C93" s="223" t="s">
        <v>6013</v>
      </c>
      <c r="D93" s="115" t="s">
        <v>5574</v>
      </c>
      <c r="E93" s="118">
        <v>1000</v>
      </c>
      <c r="F93" s="118">
        <v>2000</v>
      </c>
      <c r="G93" s="14">
        <f t="shared" si="64"/>
        <v>2000</v>
      </c>
      <c r="H93" s="14">
        <f t="shared" si="64"/>
        <v>4000</v>
      </c>
      <c r="I93" s="50">
        <f t="shared" si="65"/>
        <v>2100</v>
      </c>
      <c r="J93" s="50">
        <f t="shared" si="65"/>
        <v>4100</v>
      </c>
    </row>
    <row r="94" spans="1:10" s="123" customFormat="1" x14ac:dyDescent="0.25">
      <c r="A94" s="144">
        <v>93</v>
      </c>
      <c r="B94" s="144" t="s">
        <v>1289</v>
      </c>
      <c r="C94" s="223" t="s">
        <v>6015</v>
      </c>
      <c r="D94" s="115" t="s">
        <v>5575</v>
      </c>
      <c r="E94" s="118">
        <v>1000</v>
      </c>
      <c r="F94" s="118">
        <v>2000</v>
      </c>
      <c r="G94" s="14">
        <f t="shared" si="64"/>
        <v>2000</v>
      </c>
      <c r="H94" s="14">
        <f t="shared" si="64"/>
        <v>4000</v>
      </c>
      <c r="I94" s="50">
        <f t="shared" si="65"/>
        <v>2100</v>
      </c>
      <c r="J94" s="50">
        <f t="shared" si="65"/>
        <v>4100</v>
      </c>
    </row>
    <row r="95" spans="1:10" s="123" customFormat="1" x14ac:dyDescent="0.25">
      <c r="A95" s="144">
        <v>94</v>
      </c>
      <c r="B95" s="144" t="s">
        <v>1289</v>
      </c>
      <c r="C95" s="223" t="s">
        <v>6016</v>
      </c>
      <c r="D95" s="115" t="s">
        <v>5576</v>
      </c>
      <c r="E95" s="118">
        <v>1000</v>
      </c>
      <c r="F95" s="118">
        <v>2000</v>
      </c>
      <c r="G95" s="14">
        <f t="shared" si="64"/>
        <v>2000</v>
      </c>
      <c r="H95" s="14">
        <f t="shared" si="64"/>
        <v>4000</v>
      </c>
      <c r="I95" s="50">
        <f t="shared" si="65"/>
        <v>2100</v>
      </c>
      <c r="J95" s="50">
        <f t="shared" si="65"/>
        <v>4100</v>
      </c>
    </row>
    <row r="96" spans="1:10" s="123" customFormat="1" x14ac:dyDescent="0.25">
      <c r="A96" s="144">
        <v>95</v>
      </c>
      <c r="B96" s="144" t="s">
        <v>1289</v>
      </c>
      <c r="C96" s="223" t="s">
        <v>6014</v>
      </c>
      <c r="D96" s="115" t="s">
        <v>5577</v>
      </c>
      <c r="E96" s="118">
        <v>1000</v>
      </c>
      <c r="F96" s="118">
        <v>2000</v>
      </c>
      <c r="G96" s="14">
        <f t="shared" si="64"/>
        <v>2000</v>
      </c>
      <c r="H96" s="14">
        <f t="shared" si="64"/>
        <v>4000</v>
      </c>
      <c r="I96" s="50">
        <f t="shared" si="65"/>
        <v>2100</v>
      </c>
      <c r="J96" s="50">
        <f t="shared" si="65"/>
        <v>4100</v>
      </c>
    </row>
    <row r="97" spans="1:10" s="123" customFormat="1" x14ac:dyDescent="0.25">
      <c r="A97" s="144">
        <v>96</v>
      </c>
      <c r="B97" s="144" t="s">
        <v>1289</v>
      </c>
      <c r="C97" s="223" t="s">
        <v>6006</v>
      </c>
      <c r="D97" s="115" t="s">
        <v>5578</v>
      </c>
      <c r="E97" s="118">
        <v>2500</v>
      </c>
      <c r="F97" s="118">
        <v>5000</v>
      </c>
      <c r="G97" s="14">
        <f t="shared" si="64"/>
        <v>5000</v>
      </c>
      <c r="H97" s="14">
        <f t="shared" si="64"/>
        <v>10000</v>
      </c>
      <c r="I97" s="50">
        <f t="shared" si="65"/>
        <v>5200</v>
      </c>
      <c r="J97" s="50">
        <f t="shared" si="65"/>
        <v>10300</v>
      </c>
    </row>
    <row r="98" spans="1:10" s="123" customFormat="1" x14ac:dyDescent="0.25">
      <c r="A98" s="144">
        <v>97</v>
      </c>
      <c r="B98" s="144" t="s">
        <v>1289</v>
      </c>
      <c r="C98" s="223" t="s">
        <v>6007</v>
      </c>
      <c r="D98" s="115" t="s">
        <v>5579</v>
      </c>
      <c r="E98" s="118">
        <v>1000</v>
      </c>
      <c r="F98" s="118">
        <v>2000</v>
      </c>
      <c r="G98" s="14">
        <f t="shared" si="64"/>
        <v>2000</v>
      </c>
      <c r="H98" s="14">
        <f t="shared" si="64"/>
        <v>4000</v>
      </c>
      <c r="I98" s="50">
        <f t="shared" si="65"/>
        <v>2100</v>
      </c>
      <c r="J98" s="50">
        <f t="shared" si="65"/>
        <v>4100</v>
      </c>
    </row>
    <row r="99" spans="1:10" s="123" customFormat="1" x14ac:dyDescent="0.25">
      <c r="A99" s="144">
        <v>98</v>
      </c>
      <c r="B99" s="144" t="s">
        <v>1289</v>
      </c>
      <c r="C99" s="223" t="s">
        <v>6011</v>
      </c>
      <c r="D99" s="115" t="s">
        <v>5580</v>
      </c>
      <c r="E99" s="118">
        <v>2500</v>
      </c>
      <c r="F99" s="118">
        <v>5000</v>
      </c>
      <c r="G99" s="14">
        <f t="shared" si="64"/>
        <v>5000</v>
      </c>
      <c r="H99" s="14">
        <f t="shared" si="64"/>
        <v>10000</v>
      </c>
      <c r="I99" s="50">
        <f t="shared" si="65"/>
        <v>5200</v>
      </c>
      <c r="J99" s="50">
        <f t="shared" si="65"/>
        <v>10300</v>
      </c>
    </row>
    <row r="100" spans="1:10" s="123" customFormat="1" x14ac:dyDescent="0.25">
      <c r="A100" s="144">
        <v>99</v>
      </c>
      <c r="B100" s="144" t="s">
        <v>1289</v>
      </c>
      <c r="C100" s="223" t="s">
        <v>6017</v>
      </c>
      <c r="D100" s="115" t="s">
        <v>5580</v>
      </c>
      <c r="E100" s="118">
        <v>2500</v>
      </c>
      <c r="F100" s="118">
        <v>5000</v>
      </c>
      <c r="G100" s="14">
        <f t="shared" ref="G100" si="66">E100*2</f>
        <v>5000</v>
      </c>
      <c r="H100" s="14">
        <f t="shared" ref="H100" si="67">F100*2</f>
        <v>10000</v>
      </c>
      <c r="I100" s="50">
        <f t="shared" ref="I100" si="68">ROUND(G100*1.03241, -2)</f>
        <v>5200</v>
      </c>
      <c r="J100" s="50">
        <f t="shared" ref="J100" si="69">ROUND(H100*1.03241, -2)</f>
        <v>10300</v>
      </c>
    </row>
    <row r="101" spans="1:10" s="123" customFormat="1" x14ac:dyDescent="0.25">
      <c r="A101" s="144">
        <v>100</v>
      </c>
      <c r="B101" s="144" t="s">
        <v>1289</v>
      </c>
      <c r="C101" s="223" t="s">
        <v>6018</v>
      </c>
      <c r="D101" s="115" t="s">
        <v>5580</v>
      </c>
      <c r="E101" s="118">
        <v>2500</v>
      </c>
      <c r="F101" s="118">
        <v>5000</v>
      </c>
      <c r="G101" s="14">
        <f t="shared" ref="G101" si="70">E101*2</f>
        <v>5000</v>
      </c>
      <c r="H101" s="14">
        <f t="shared" ref="H101" si="71">F101*2</f>
        <v>10000</v>
      </c>
      <c r="I101" s="50">
        <f t="shared" ref="I101" si="72">ROUND(G101*1.03241, -2)</f>
        <v>5200</v>
      </c>
      <c r="J101" s="50">
        <f t="shared" ref="J101" si="73">ROUND(H101*1.03241, -2)</f>
        <v>10300</v>
      </c>
    </row>
    <row r="102" spans="1:10" s="123" customFormat="1" x14ac:dyDescent="0.25">
      <c r="A102" s="144">
        <v>101</v>
      </c>
      <c r="B102" s="144" t="s">
        <v>1289</v>
      </c>
      <c r="C102" s="223" t="s">
        <v>6019</v>
      </c>
      <c r="D102" s="115" t="s">
        <v>5580</v>
      </c>
      <c r="E102" s="118">
        <v>2500</v>
      </c>
      <c r="F102" s="118">
        <v>5000</v>
      </c>
      <c r="G102" s="14">
        <f t="shared" ref="G102:G103" si="74">E102*2</f>
        <v>5000</v>
      </c>
      <c r="H102" s="14">
        <f t="shared" ref="H102:H103" si="75">F102*2</f>
        <v>10000</v>
      </c>
      <c r="I102" s="50">
        <f t="shared" ref="I102:I103" si="76">ROUND(G102*1.03241, -2)</f>
        <v>5200</v>
      </c>
      <c r="J102" s="50">
        <f t="shared" ref="J102:J103" si="77">ROUND(H102*1.03241, -2)</f>
        <v>10300</v>
      </c>
    </row>
    <row r="103" spans="1:10" s="123" customFormat="1" x14ac:dyDescent="0.25">
      <c r="A103" s="144">
        <v>102</v>
      </c>
      <c r="B103" s="144" t="s">
        <v>1289</v>
      </c>
      <c r="C103" s="223" t="s">
        <v>6008</v>
      </c>
      <c r="D103" s="115" t="s">
        <v>5580</v>
      </c>
      <c r="E103" s="118">
        <v>2500</v>
      </c>
      <c r="F103" s="118">
        <v>5000</v>
      </c>
      <c r="G103" s="14">
        <f t="shared" si="74"/>
        <v>5000</v>
      </c>
      <c r="H103" s="14">
        <f t="shared" si="75"/>
        <v>10000</v>
      </c>
      <c r="I103" s="50">
        <f t="shared" si="76"/>
        <v>5200</v>
      </c>
      <c r="J103" s="50">
        <f t="shared" si="77"/>
        <v>10300</v>
      </c>
    </row>
    <row r="104" spans="1:10" s="123" customFormat="1" x14ac:dyDescent="0.25">
      <c r="A104" s="144">
        <v>103</v>
      </c>
      <c r="B104" s="144" t="s">
        <v>1289</v>
      </c>
      <c r="C104" s="223" t="s">
        <v>6009</v>
      </c>
      <c r="D104" s="115" t="s">
        <v>5581</v>
      </c>
      <c r="E104" s="118">
        <v>2500</v>
      </c>
      <c r="F104" s="118">
        <v>5000</v>
      </c>
      <c r="G104" s="14">
        <f t="shared" si="64"/>
        <v>5000</v>
      </c>
      <c r="H104" s="14">
        <f t="shared" si="64"/>
        <v>10000</v>
      </c>
      <c r="I104" s="50">
        <f t="shared" si="65"/>
        <v>5200</v>
      </c>
      <c r="J104" s="50">
        <f t="shared" si="65"/>
        <v>10300</v>
      </c>
    </row>
    <row r="105" spans="1:10" s="123" customFormat="1" x14ac:dyDescent="0.25">
      <c r="A105" s="144">
        <v>104</v>
      </c>
      <c r="B105" s="144" t="s">
        <v>1290</v>
      </c>
      <c r="C105" s="223"/>
      <c r="D105" s="115" t="s">
        <v>5582</v>
      </c>
      <c r="E105" s="147"/>
      <c r="F105" s="147"/>
      <c r="G105" s="147"/>
      <c r="H105" s="147"/>
      <c r="I105" s="50"/>
      <c r="J105" s="50"/>
    </row>
    <row r="106" spans="1:10" s="123" customFormat="1" x14ac:dyDescent="0.25">
      <c r="A106" s="144">
        <v>105</v>
      </c>
      <c r="B106" s="144" t="s">
        <v>1289</v>
      </c>
      <c r="C106" s="223" t="s">
        <v>6020</v>
      </c>
      <c r="D106" s="115" t="s">
        <v>5547</v>
      </c>
      <c r="E106" s="118">
        <v>6000</v>
      </c>
      <c r="F106" s="118">
        <v>10000</v>
      </c>
      <c r="G106" s="14">
        <f t="shared" ref="G106:H112" si="78">E106*2</f>
        <v>12000</v>
      </c>
      <c r="H106" s="14">
        <f t="shared" si="78"/>
        <v>20000</v>
      </c>
      <c r="I106" s="50">
        <f t="shared" si="65"/>
        <v>12400</v>
      </c>
      <c r="J106" s="50">
        <f t="shared" si="65"/>
        <v>20600</v>
      </c>
    </row>
    <row r="107" spans="1:10" s="123" customFormat="1" x14ac:dyDescent="0.25">
      <c r="A107" s="144">
        <v>106</v>
      </c>
      <c r="B107" s="144" t="s">
        <v>1289</v>
      </c>
      <c r="C107" s="223" t="s">
        <v>6021</v>
      </c>
      <c r="D107" s="115" t="s">
        <v>5548</v>
      </c>
      <c r="E107" s="118">
        <v>5000</v>
      </c>
      <c r="F107" s="118">
        <v>7500</v>
      </c>
      <c r="G107" s="14">
        <f t="shared" si="78"/>
        <v>10000</v>
      </c>
      <c r="H107" s="14">
        <f t="shared" si="78"/>
        <v>15000</v>
      </c>
      <c r="I107" s="50">
        <f t="shared" si="65"/>
        <v>10300</v>
      </c>
      <c r="J107" s="50">
        <f t="shared" si="65"/>
        <v>15500</v>
      </c>
    </row>
    <row r="108" spans="1:10" s="123" customFormat="1" x14ac:dyDescent="0.25">
      <c r="A108" s="144">
        <v>107</v>
      </c>
      <c r="B108" s="144" t="s">
        <v>1289</v>
      </c>
      <c r="C108" s="223" t="s">
        <v>6022</v>
      </c>
      <c r="D108" s="115" t="s">
        <v>5583</v>
      </c>
      <c r="E108" s="118">
        <v>2500</v>
      </c>
      <c r="F108" s="118">
        <v>5000</v>
      </c>
      <c r="G108" s="14">
        <f t="shared" si="78"/>
        <v>5000</v>
      </c>
      <c r="H108" s="14">
        <f t="shared" si="78"/>
        <v>10000</v>
      </c>
      <c r="I108" s="50">
        <f t="shared" si="65"/>
        <v>5200</v>
      </c>
      <c r="J108" s="50">
        <f t="shared" si="65"/>
        <v>10300</v>
      </c>
    </row>
    <row r="109" spans="1:10" s="123" customFormat="1" x14ac:dyDescent="0.25">
      <c r="A109" s="144">
        <v>108</v>
      </c>
      <c r="B109" s="144" t="s">
        <v>1289</v>
      </c>
      <c r="C109" s="223" t="s">
        <v>6023</v>
      </c>
      <c r="D109" s="115" t="s">
        <v>5584</v>
      </c>
      <c r="E109" s="118">
        <v>1000</v>
      </c>
      <c r="F109" s="118">
        <v>2000</v>
      </c>
      <c r="G109" s="14">
        <f t="shared" si="78"/>
        <v>2000</v>
      </c>
      <c r="H109" s="14">
        <f t="shared" si="78"/>
        <v>4000</v>
      </c>
      <c r="I109" s="50">
        <f t="shared" si="65"/>
        <v>2100</v>
      </c>
      <c r="J109" s="50">
        <f t="shared" si="65"/>
        <v>4100</v>
      </c>
    </row>
    <row r="110" spans="1:10" s="123" customFormat="1" x14ac:dyDescent="0.25">
      <c r="A110" s="144">
        <v>109</v>
      </c>
      <c r="B110" s="144" t="s">
        <v>1289</v>
      </c>
      <c r="C110" s="223" t="s">
        <v>6024</v>
      </c>
      <c r="D110" s="115" t="s">
        <v>5585</v>
      </c>
      <c r="E110" s="118">
        <v>1000</v>
      </c>
      <c r="F110" s="118">
        <v>2000</v>
      </c>
      <c r="G110" s="14">
        <f t="shared" si="78"/>
        <v>2000</v>
      </c>
      <c r="H110" s="14">
        <f t="shared" si="78"/>
        <v>4000</v>
      </c>
      <c r="I110" s="50">
        <f t="shared" si="65"/>
        <v>2100</v>
      </c>
      <c r="J110" s="50">
        <f t="shared" si="65"/>
        <v>4100</v>
      </c>
    </row>
    <row r="111" spans="1:10" s="123" customFormat="1" x14ac:dyDescent="0.25">
      <c r="A111" s="144">
        <v>110</v>
      </c>
      <c r="B111" s="144" t="s">
        <v>1289</v>
      </c>
      <c r="C111" s="223" t="s">
        <v>6025</v>
      </c>
      <c r="D111" s="115" t="s">
        <v>5586</v>
      </c>
      <c r="E111" s="118">
        <v>1000</v>
      </c>
      <c r="F111" s="118">
        <v>2000</v>
      </c>
      <c r="G111" s="14">
        <f t="shared" si="78"/>
        <v>2000</v>
      </c>
      <c r="H111" s="14">
        <f t="shared" si="78"/>
        <v>4000</v>
      </c>
      <c r="I111" s="50">
        <f t="shared" si="65"/>
        <v>2100</v>
      </c>
      <c r="J111" s="50">
        <f t="shared" si="65"/>
        <v>4100</v>
      </c>
    </row>
    <row r="112" spans="1:10" s="123" customFormat="1" x14ac:dyDescent="0.25">
      <c r="A112" s="144">
        <v>111</v>
      </c>
      <c r="B112" s="144" t="s">
        <v>1289</v>
      </c>
      <c r="C112" s="223" t="s">
        <v>6026</v>
      </c>
      <c r="D112" s="115" t="s">
        <v>5587</v>
      </c>
      <c r="E112" s="118">
        <v>7500</v>
      </c>
      <c r="F112" s="118">
        <v>15000</v>
      </c>
      <c r="G112" s="14">
        <f t="shared" si="78"/>
        <v>15000</v>
      </c>
      <c r="H112" s="14">
        <f t="shared" si="78"/>
        <v>30000</v>
      </c>
      <c r="I112" s="50">
        <f t="shared" si="65"/>
        <v>15500</v>
      </c>
      <c r="J112" s="50">
        <f t="shared" si="65"/>
        <v>31000</v>
      </c>
    </row>
    <row r="113" spans="1:10" s="123" customFormat="1" x14ac:dyDescent="0.25">
      <c r="A113" s="144">
        <v>112</v>
      </c>
      <c r="B113" s="144" t="s">
        <v>1290</v>
      </c>
      <c r="C113" s="223"/>
      <c r="D113" s="115" t="s">
        <v>5588</v>
      </c>
      <c r="E113" s="147"/>
      <c r="F113" s="147"/>
      <c r="G113" s="147"/>
      <c r="H113" s="147"/>
      <c r="I113" s="50"/>
      <c r="J113" s="50"/>
    </row>
    <row r="114" spans="1:10" s="123" customFormat="1" x14ac:dyDescent="0.25">
      <c r="A114" s="144">
        <v>113</v>
      </c>
      <c r="B114" s="144" t="s">
        <v>1289</v>
      </c>
      <c r="C114" s="223" t="s">
        <v>6027</v>
      </c>
      <c r="D114" s="115" t="s">
        <v>5589</v>
      </c>
      <c r="E114" s="118">
        <v>6000</v>
      </c>
      <c r="F114" s="118">
        <v>10000</v>
      </c>
      <c r="G114" s="14">
        <f t="shared" ref="G114:H119" si="79">E114*2</f>
        <v>12000</v>
      </c>
      <c r="H114" s="14">
        <f t="shared" si="79"/>
        <v>20000</v>
      </c>
      <c r="I114" s="50">
        <f t="shared" si="65"/>
        <v>12400</v>
      </c>
      <c r="J114" s="50">
        <f t="shared" si="65"/>
        <v>20600</v>
      </c>
    </row>
    <row r="115" spans="1:10" s="123" customFormat="1" x14ac:dyDescent="0.25">
      <c r="A115" s="144">
        <v>114</v>
      </c>
      <c r="B115" s="144" t="s">
        <v>1289</v>
      </c>
      <c r="C115" s="223" t="s">
        <v>6028</v>
      </c>
      <c r="D115" s="115" t="s">
        <v>5590</v>
      </c>
      <c r="E115" s="118">
        <v>2500</v>
      </c>
      <c r="F115" s="118">
        <v>5000</v>
      </c>
      <c r="G115" s="14">
        <f t="shared" si="79"/>
        <v>5000</v>
      </c>
      <c r="H115" s="14">
        <f t="shared" si="79"/>
        <v>10000</v>
      </c>
      <c r="I115" s="50">
        <f t="shared" si="65"/>
        <v>5200</v>
      </c>
      <c r="J115" s="50">
        <f t="shared" si="65"/>
        <v>10300</v>
      </c>
    </row>
    <row r="116" spans="1:10" s="123" customFormat="1" x14ac:dyDescent="0.25">
      <c r="A116" s="144">
        <v>115</v>
      </c>
      <c r="B116" s="144" t="s">
        <v>1289</v>
      </c>
      <c r="C116" s="223" t="s">
        <v>6029</v>
      </c>
      <c r="D116" s="115" t="s">
        <v>5591</v>
      </c>
      <c r="E116" s="118">
        <v>2500</v>
      </c>
      <c r="F116" s="118">
        <v>5000</v>
      </c>
      <c r="G116" s="14">
        <f t="shared" si="79"/>
        <v>5000</v>
      </c>
      <c r="H116" s="14">
        <f t="shared" si="79"/>
        <v>10000</v>
      </c>
      <c r="I116" s="50">
        <f t="shared" si="65"/>
        <v>5200</v>
      </c>
      <c r="J116" s="50">
        <f t="shared" si="65"/>
        <v>10300</v>
      </c>
    </row>
    <row r="117" spans="1:10" s="123" customFormat="1" x14ac:dyDescent="0.25">
      <c r="A117" s="144">
        <v>116</v>
      </c>
      <c r="B117" s="144" t="s">
        <v>1289</v>
      </c>
      <c r="C117" s="223" t="s">
        <v>6030</v>
      </c>
      <c r="D117" s="115" t="s">
        <v>5469</v>
      </c>
      <c r="E117" s="118">
        <v>2500</v>
      </c>
      <c r="F117" s="118">
        <v>5000</v>
      </c>
      <c r="G117" s="14">
        <f t="shared" si="79"/>
        <v>5000</v>
      </c>
      <c r="H117" s="14">
        <f t="shared" si="79"/>
        <v>10000</v>
      </c>
      <c r="I117" s="50">
        <f t="shared" si="65"/>
        <v>5200</v>
      </c>
      <c r="J117" s="50">
        <f t="shared" si="65"/>
        <v>10300</v>
      </c>
    </row>
    <row r="118" spans="1:10" s="123" customFormat="1" x14ac:dyDescent="0.25">
      <c r="A118" s="144">
        <v>117</v>
      </c>
      <c r="B118" s="144" t="s">
        <v>1289</v>
      </c>
      <c r="C118" s="223" t="s">
        <v>6031</v>
      </c>
      <c r="D118" s="115" t="s">
        <v>5592</v>
      </c>
      <c r="E118" s="118">
        <v>2500</v>
      </c>
      <c r="F118" s="118">
        <v>5000</v>
      </c>
      <c r="G118" s="14">
        <f t="shared" si="79"/>
        <v>5000</v>
      </c>
      <c r="H118" s="14">
        <f t="shared" si="79"/>
        <v>10000</v>
      </c>
      <c r="I118" s="50">
        <f t="shared" si="65"/>
        <v>5200</v>
      </c>
      <c r="J118" s="50">
        <f t="shared" si="65"/>
        <v>10300</v>
      </c>
    </row>
    <row r="119" spans="1:10" s="123" customFormat="1" x14ac:dyDescent="0.25">
      <c r="A119" s="144">
        <v>118</v>
      </c>
      <c r="B119" s="144" t="s">
        <v>1289</v>
      </c>
      <c r="C119" s="223" t="s">
        <v>6032</v>
      </c>
      <c r="D119" s="115" t="s">
        <v>5593</v>
      </c>
      <c r="E119" s="118">
        <v>2500</v>
      </c>
      <c r="F119" s="118">
        <v>5000</v>
      </c>
      <c r="G119" s="14">
        <f t="shared" si="79"/>
        <v>5000</v>
      </c>
      <c r="H119" s="14">
        <f t="shared" si="79"/>
        <v>10000</v>
      </c>
      <c r="I119" s="50">
        <f t="shared" si="65"/>
        <v>5200</v>
      </c>
      <c r="J119" s="50">
        <f t="shared" si="65"/>
        <v>10300</v>
      </c>
    </row>
    <row r="120" spans="1:10" s="123" customFormat="1" x14ac:dyDescent="0.25">
      <c r="A120" s="144">
        <v>119</v>
      </c>
      <c r="B120" s="144" t="s">
        <v>1290</v>
      </c>
      <c r="C120" s="223"/>
      <c r="D120" s="115" t="s">
        <v>5594</v>
      </c>
      <c r="E120" s="147"/>
      <c r="F120" s="147"/>
      <c r="G120" s="147"/>
      <c r="H120" s="147"/>
      <c r="I120" s="50"/>
      <c r="J120" s="50"/>
    </row>
    <row r="121" spans="1:10" s="123" customFormat="1" ht="27.6" x14ac:dyDescent="0.25">
      <c r="A121" s="144">
        <v>120</v>
      </c>
      <c r="B121" s="144" t="s">
        <v>1289</v>
      </c>
      <c r="C121" s="223" t="s">
        <v>6033</v>
      </c>
      <c r="D121" s="115" t="s">
        <v>5595</v>
      </c>
      <c r="E121" s="118">
        <v>5000</v>
      </c>
      <c r="F121" s="118">
        <v>7500</v>
      </c>
      <c r="G121" s="14">
        <f>E121*2</f>
        <v>10000</v>
      </c>
      <c r="H121" s="14">
        <f>F121*2</f>
        <v>15000</v>
      </c>
      <c r="I121" s="50">
        <f t="shared" si="65"/>
        <v>10300</v>
      </c>
      <c r="J121" s="50">
        <f t="shared" si="65"/>
        <v>15500</v>
      </c>
    </row>
    <row r="122" spans="1:10" s="123" customFormat="1" x14ac:dyDescent="0.25">
      <c r="A122" s="144">
        <v>121</v>
      </c>
      <c r="B122" s="144" t="s">
        <v>1289</v>
      </c>
      <c r="C122" s="223" t="s">
        <v>6034</v>
      </c>
      <c r="D122" s="115" t="s">
        <v>5596</v>
      </c>
      <c r="E122" s="118">
        <v>5000</v>
      </c>
      <c r="F122" s="118">
        <v>7500</v>
      </c>
      <c r="G122" s="14">
        <f>E122*2</f>
        <v>10000</v>
      </c>
      <c r="H122" s="14">
        <f>F122*2</f>
        <v>15000</v>
      </c>
      <c r="I122" s="50">
        <f t="shared" si="65"/>
        <v>10300</v>
      </c>
      <c r="J122" s="50">
        <f t="shared" si="65"/>
        <v>15500</v>
      </c>
    </row>
    <row r="123" spans="1:10" s="123" customFormat="1" x14ac:dyDescent="0.25">
      <c r="A123" s="144">
        <v>122</v>
      </c>
      <c r="B123" s="144" t="s">
        <v>1290</v>
      </c>
      <c r="C123" s="223"/>
      <c r="D123" s="115" t="s">
        <v>5597</v>
      </c>
      <c r="E123" s="147"/>
      <c r="F123" s="147"/>
      <c r="G123" s="147"/>
      <c r="H123" s="147"/>
      <c r="I123" s="50"/>
      <c r="J123" s="50"/>
    </row>
    <row r="124" spans="1:10" s="123" customFormat="1" x14ac:dyDescent="0.25">
      <c r="A124" s="144">
        <v>123</v>
      </c>
      <c r="B124" s="144" t="s">
        <v>1289</v>
      </c>
      <c r="C124" s="223" t="s">
        <v>6035</v>
      </c>
      <c r="D124" s="115" t="s">
        <v>5598</v>
      </c>
      <c r="E124" s="118">
        <v>5000</v>
      </c>
      <c r="F124" s="118">
        <v>7500</v>
      </c>
      <c r="G124" s="14">
        <f>E124*2</f>
        <v>10000</v>
      </c>
      <c r="H124" s="14">
        <f>F124*2</f>
        <v>15000</v>
      </c>
      <c r="I124" s="50">
        <f t="shared" si="65"/>
        <v>10300</v>
      </c>
      <c r="J124" s="50">
        <f t="shared" si="65"/>
        <v>15500</v>
      </c>
    </row>
    <row r="125" spans="1:10" s="123" customFormat="1" x14ac:dyDescent="0.25">
      <c r="A125" s="144">
        <v>124</v>
      </c>
      <c r="B125" s="144" t="s">
        <v>1289</v>
      </c>
      <c r="C125" s="223" t="s">
        <v>6036</v>
      </c>
      <c r="D125" s="115" t="s">
        <v>5598</v>
      </c>
      <c r="E125" s="118">
        <v>5000</v>
      </c>
      <c r="F125" s="118">
        <v>7500</v>
      </c>
      <c r="G125" s="14">
        <f>E125*2</f>
        <v>10000</v>
      </c>
      <c r="H125" s="14">
        <f>F125*2</f>
        <v>15000</v>
      </c>
      <c r="I125" s="50">
        <f t="shared" ref="I125" si="80">ROUND(G125*1.03241, -2)</f>
        <v>10300</v>
      </c>
      <c r="J125" s="50">
        <f t="shared" ref="J125" si="81">ROUND(H125*1.03241, -2)</f>
        <v>15500</v>
      </c>
    </row>
    <row r="126" spans="1:10" s="123" customFormat="1" ht="15.6" x14ac:dyDescent="0.25">
      <c r="A126" s="144">
        <v>125</v>
      </c>
      <c r="B126" s="144" t="s">
        <v>1290</v>
      </c>
      <c r="C126" s="223"/>
      <c r="D126" s="131" t="s">
        <v>5599</v>
      </c>
      <c r="E126" s="131"/>
      <c r="F126" s="131"/>
      <c r="G126" s="131"/>
      <c r="H126" s="131"/>
      <c r="I126" s="50"/>
      <c r="J126" s="50"/>
    </row>
    <row r="127" spans="1:10" s="123" customFormat="1" x14ac:dyDescent="0.25">
      <c r="A127" s="144">
        <v>126</v>
      </c>
      <c r="B127" s="144" t="s">
        <v>1290</v>
      </c>
      <c r="C127" s="223"/>
      <c r="D127" s="115" t="s">
        <v>5600</v>
      </c>
      <c r="E127" s="147"/>
      <c r="F127" s="147"/>
      <c r="G127" s="147"/>
      <c r="H127" s="147"/>
      <c r="I127" s="50"/>
      <c r="J127" s="50"/>
    </row>
    <row r="128" spans="1:10" s="123" customFormat="1" x14ac:dyDescent="0.25">
      <c r="A128" s="144">
        <v>127</v>
      </c>
      <c r="B128" s="144" t="s">
        <v>1289</v>
      </c>
      <c r="C128" s="223" t="s">
        <v>6037</v>
      </c>
      <c r="D128" s="115" t="s">
        <v>5601</v>
      </c>
      <c r="E128" s="118">
        <v>2000</v>
      </c>
      <c r="F128" s="118">
        <v>4000</v>
      </c>
      <c r="G128" s="14">
        <f t="shared" ref="G128:H130" si="82">E128*2</f>
        <v>4000</v>
      </c>
      <c r="H128" s="14">
        <f t="shared" si="82"/>
        <v>8000</v>
      </c>
      <c r="I128" s="50">
        <f t="shared" si="65"/>
        <v>4100</v>
      </c>
      <c r="J128" s="50">
        <f t="shared" si="65"/>
        <v>8300</v>
      </c>
    </row>
    <row r="129" spans="1:10" s="123" customFormat="1" x14ac:dyDescent="0.25">
      <c r="A129" s="144">
        <v>128</v>
      </c>
      <c r="B129" s="144" t="s">
        <v>1289</v>
      </c>
      <c r="C129" s="223" t="s">
        <v>6038</v>
      </c>
      <c r="D129" s="115" t="s">
        <v>5601</v>
      </c>
      <c r="E129" s="118">
        <v>2000</v>
      </c>
      <c r="F129" s="118">
        <v>4000</v>
      </c>
      <c r="G129" s="14">
        <f t="shared" si="82"/>
        <v>4000</v>
      </c>
      <c r="H129" s="14">
        <f t="shared" si="82"/>
        <v>8000</v>
      </c>
      <c r="I129" s="50">
        <f t="shared" ref="I129:I130" si="83">ROUND(G129*1.03241, -2)</f>
        <v>4100</v>
      </c>
      <c r="J129" s="50">
        <f t="shared" ref="J129:J130" si="84">ROUND(H129*1.03241, -2)</f>
        <v>8300</v>
      </c>
    </row>
    <row r="130" spans="1:10" s="123" customFormat="1" x14ac:dyDescent="0.25">
      <c r="A130" s="144">
        <v>129</v>
      </c>
      <c r="B130" s="144" t="s">
        <v>1289</v>
      </c>
      <c r="C130" s="223" t="s">
        <v>6039</v>
      </c>
      <c r="D130" s="115" t="s">
        <v>5601</v>
      </c>
      <c r="E130" s="118">
        <v>2000</v>
      </c>
      <c r="F130" s="118">
        <v>4000</v>
      </c>
      <c r="G130" s="14">
        <f t="shared" si="82"/>
        <v>4000</v>
      </c>
      <c r="H130" s="14">
        <f t="shared" si="82"/>
        <v>8000</v>
      </c>
      <c r="I130" s="50">
        <f t="shared" si="83"/>
        <v>4100</v>
      </c>
      <c r="J130" s="50">
        <f t="shared" si="84"/>
        <v>8300</v>
      </c>
    </row>
    <row r="131" spans="1:10" s="123" customFormat="1" x14ac:dyDescent="0.25">
      <c r="A131" s="144">
        <v>130</v>
      </c>
      <c r="B131" s="144" t="s">
        <v>1290</v>
      </c>
      <c r="C131" s="223"/>
      <c r="D131" s="115" t="s">
        <v>5602</v>
      </c>
      <c r="E131" s="147"/>
      <c r="F131" s="147"/>
      <c r="G131" s="147"/>
      <c r="H131" s="147"/>
      <c r="I131" s="50"/>
      <c r="J131" s="50"/>
    </row>
    <row r="132" spans="1:10" s="123" customFormat="1" x14ac:dyDescent="0.25">
      <c r="A132" s="144">
        <v>131</v>
      </c>
      <c r="B132" s="144" t="s">
        <v>1289</v>
      </c>
      <c r="C132" s="223" t="s">
        <v>6040</v>
      </c>
      <c r="D132" s="115" t="s">
        <v>5603</v>
      </c>
      <c r="E132" s="118">
        <v>5000</v>
      </c>
      <c r="F132" s="118">
        <v>7500</v>
      </c>
      <c r="G132" s="14">
        <f t="shared" ref="G132:H136" si="85">E132*2</f>
        <v>10000</v>
      </c>
      <c r="H132" s="14">
        <f t="shared" si="85"/>
        <v>15000</v>
      </c>
      <c r="I132" s="50">
        <f t="shared" si="65"/>
        <v>10300</v>
      </c>
      <c r="J132" s="50">
        <f t="shared" si="65"/>
        <v>15500</v>
      </c>
    </row>
    <row r="133" spans="1:10" s="123" customFormat="1" x14ac:dyDescent="0.25">
      <c r="A133" s="144">
        <v>132</v>
      </c>
      <c r="B133" s="144" t="s">
        <v>1289</v>
      </c>
      <c r="C133" s="223" t="s">
        <v>6043</v>
      </c>
      <c r="D133" s="115" t="s">
        <v>5603</v>
      </c>
      <c r="E133" s="118">
        <v>5000</v>
      </c>
      <c r="F133" s="118">
        <v>7500</v>
      </c>
      <c r="G133" s="14">
        <f t="shared" si="85"/>
        <v>10000</v>
      </c>
      <c r="H133" s="14">
        <f t="shared" si="85"/>
        <v>15000</v>
      </c>
      <c r="I133" s="50">
        <f t="shared" ref="I133" si="86">ROUND(G133*1.03241, -2)</f>
        <v>10300</v>
      </c>
      <c r="J133" s="50">
        <f t="shared" ref="J133" si="87">ROUND(H133*1.03241, -2)</f>
        <v>15500</v>
      </c>
    </row>
    <row r="134" spans="1:10" s="123" customFormat="1" x14ac:dyDescent="0.25">
      <c r="A134" s="144">
        <v>133</v>
      </c>
      <c r="B134" s="144" t="s">
        <v>1289</v>
      </c>
      <c r="C134" s="223" t="s">
        <v>6044</v>
      </c>
      <c r="D134" s="115" t="s">
        <v>5603</v>
      </c>
      <c r="E134" s="118">
        <v>5000</v>
      </c>
      <c r="F134" s="118">
        <v>7500</v>
      </c>
      <c r="G134" s="14">
        <f t="shared" si="85"/>
        <v>10000</v>
      </c>
      <c r="H134" s="14">
        <f t="shared" si="85"/>
        <v>15000</v>
      </c>
      <c r="I134" s="50">
        <f t="shared" ref="I134" si="88">ROUND(G134*1.03241, -2)</f>
        <v>10300</v>
      </c>
      <c r="J134" s="50">
        <f t="shared" ref="J134" si="89">ROUND(H134*1.03241, -2)</f>
        <v>15500</v>
      </c>
    </row>
    <row r="135" spans="1:10" s="123" customFormat="1" x14ac:dyDescent="0.25">
      <c r="A135" s="144">
        <v>134</v>
      </c>
      <c r="B135" s="144" t="s">
        <v>1289</v>
      </c>
      <c r="C135" s="223" t="s">
        <v>6045</v>
      </c>
      <c r="D135" s="115" t="s">
        <v>5603</v>
      </c>
      <c r="E135" s="118">
        <v>5000</v>
      </c>
      <c r="F135" s="118">
        <v>7500</v>
      </c>
      <c r="G135" s="14">
        <f t="shared" si="85"/>
        <v>10000</v>
      </c>
      <c r="H135" s="14">
        <f t="shared" si="85"/>
        <v>15000</v>
      </c>
      <c r="I135" s="50">
        <f t="shared" ref="I135" si="90">ROUND(G135*1.03241, -2)</f>
        <v>10300</v>
      </c>
      <c r="J135" s="50">
        <f t="shared" ref="J135" si="91">ROUND(H135*1.03241, -2)</f>
        <v>15500</v>
      </c>
    </row>
    <row r="136" spans="1:10" s="123" customFormat="1" x14ac:dyDescent="0.25">
      <c r="A136" s="144">
        <v>135</v>
      </c>
      <c r="B136" s="144" t="s">
        <v>1289</v>
      </c>
      <c r="C136" s="223" t="s">
        <v>6041</v>
      </c>
      <c r="D136" s="115" t="s">
        <v>5604</v>
      </c>
      <c r="E136" s="118">
        <v>2000</v>
      </c>
      <c r="F136" s="118">
        <v>4000</v>
      </c>
      <c r="G136" s="14">
        <f t="shared" si="85"/>
        <v>4000</v>
      </c>
      <c r="H136" s="14">
        <f t="shared" si="85"/>
        <v>8000</v>
      </c>
      <c r="I136" s="50">
        <f t="shared" si="65"/>
        <v>4100</v>
      </c>
      <c r="J136" s="50">
        <f t="shared" si="65"/>
        <v>8300</v>
      </c>
    </row>
    <row r="137" spans="1:10" s="123" customFormat="1" x14ac:dyDescent="0.25">
      <c r="A137" s="144">
        <v>136</v>
      </c>
      <c r="B137" s="144" t="s">
        <v>1289</v>
      </c>
      <c r="C137" s="223" t="s">
        <v>6046</v>
      </c>
      <c r="D137" s="115" t="s">
        <v>5605</v>
      </c>
      <c r="E137" s="119" t="s">
        <v>622</v>
      </c>
      <c r="F137" s="118">
        <v>10000</v>
      </c>
      <c r="G137" s="119" t="s">
        <v>622</v>
      </c>
      <c r="H137" s="14">
        <f>F137*2</f>
        <v>20000</v>
      </c>
      <c r="I137" s="50" t="s">
        <v>622</v>
      </c>
      <c r="J137" s="50">
        <f t="shared" si="65"/>
        <v>20600</v>
      </c>
    </row>
    <row r="138" spans="1:10" s="123" customFormat="1" x14ac:dyDescent="0.25">
      <c r="A138" s="144">
        <v>137</v>
      </c>
      <c r="B138" s="144" t="s">
        <v>1289</v>
      </c>
      <c r="C138" s="223" t="s">
        <v>6042</v>
      </c>
      <c r="D138" s="115" t="s">
        <v>5606</v>
      </c>
      <c r="E138" s="118">
        <v>5000</v>
      </c>
      <c r="F138" s="118">
        <v>7500</v>
      </c>
      <c r="G138" s="14">
        <f>E138*2</f>
        <v>10000</v>
      </c>
      <c r="H138" s="14">
        <f>F138*2</f>
        <v>15000</v>
      </c>
      <c r="I138" s="50">
        <f t="shared" si="65"/>
        <v>10300</v>
      </c>
      <c r="J138" s="50">
        <f t="shared" si="65"/>
        <v>15500</v>
      </c>
    </row>
    <row r="139" spans="1:10" s="123" customFormat="1" x14ac:dyDescent="0.25">
      <c r="A139" s="144">
        <v>138</v>
      </c>
      <c r="B139" s="144" t="s">
        <v>1290</v>
      </c>
      <c r="C139" s="223"/>
      <c r="D139" s="115" t="s">
        <v>5607</v>
      </c>
      <c r="E139" s="147"/>
      <c r="F139" s="147"/>
      <c r="G139" s="147"/>
      <c r="H139" s="147"/>
      <c r="I139" s="50"/>
      <c r="J139" s="50"/>
    </row>
    <row r="140" spans="1:10" s="123" customFormat="1" x14ac:dyDescent="0.25">
      <c r="A140" s="144">
        <v>139</v>
      </c>
      <c r="B140" s="144" t="s">
        <v>1289</v>
      </c>
      <c r="C140" s="223" t="s">
        <v>6047</v>
      </c>
      <c r="D140" s="115" t="s">
        <v>5608</v>
      </c>
      <c r="E140" s="118">
        <v>2500</v>
      </c>
      <c r="F140" s="118">
        <v>5000</v>
      </c>
      <c r="G140" s="14">
        <f t="shared" ref="G140:H142" si="92">E140*2</f>
        <v>5000</v>
      </c>
      <c r="H140" s="14">
        <f t="shared" si="92"/>
        <v>10000</v>
      </c>
      <c r="I140" s="50">
        <f t="shared" si="65"/>
        <v>5200</v>
      </c>
      <c r="J140" s="50">
        <f t="shared" si="65"/>
        <v>10300</v>
      </c>
    </row>
    <row r="141" spans="1:10" s="123" customFormat="1" x14ac:dyDescent="0.25">
      <c r="A141" s="144">
        <v>140</v>
      </c>
      <c r="B141" s="144" t="s">
        <v>1289</v>
      </c>
      <c r="C141" s="223" t="s">
        <v>6048</v>
      </c>
      <c r="D141" s="115" t="s">
        <v>5608</v>
      </c>
      <c r="E141" s="118">
        <v>2500</v>
      </c>
      <c r="F141" s="118">
        <v>5000</v>
      </c>
      <c r="G141" s="14">
        <f t="shared" si="92"/>
        <v>5000</v>
      </c>
      <c r="H141" s="14">
        <f t="shared" si="92"/>
        <v>10000</v>
      </c>
      <c r="I141" s="50">
        <f t="shared" ref="I141" si="93">ROUND(G141*1.03241, -2)</f>
        <v>5200</v>
      </c>
      <c r="J141" s="50">
        <f t="shared" ref="J141" si="94">ROUND(H141*1.03241, -2)</f>
        <v>10300</v>
      </c>
    </row>
    <row r="142" spans="1:10" s="123" customFormat="1" x14ac:dyDescent="0.25">
      <c r="A142" s="144">
        <v>141</v>
      </c>
      <c r="B142" s="144" t="s">
        <v>1289</v>
      </c>
      <c r="C142" s="223" t="s">
        <v>6051</v>
      </c>
      <c r="D142" s="115" t="s">
        <v>5609</v>
      </c>
      <c r="E142" s="118">
        <v>2000</v>
      </c>
      <c r="F142" s="118">
        <v>4000</v>
      </c>
      <c r="G142" s="14">
        <f t="shared" si="92"/>
        <v>4000</v>
      </c>
      <c r="H142" s="14">
        <f t="shared" si="92"/>
        <v>8000</v>
      </c>
      <c r="I142" s="50">
        <f t="shared" si="65"/>
        <v>4100</v>
      </c>
      <c r="J142" s="50">
        <f t="shared" si="65"/>
        <v>8300</v>
      </c>
    </row>
    <row r="143" spans="1:10" s="123" customFormat="1" x14ac:dyDescent="0.25">
      <c r="A143" s="144">
        <v>142</v>
      </c>
      <c r="B143" s="144" t="s">
        <v>1289</v>
      </c>
      <c r="C143" s="223" t="s">
        <v>6050</v>
      </c>
      <c r="D143" s="115" t="s">
        <v>5610</v>
      </c>
      <c r="E143" s="119"/>
      <c r="F143" s="118">
        <v>10000</v>
      </c>
      <c r="G143" s="119"/>
      <c r="H143" s="14">
        <f>F143*2</f>
        <v>20000</v>
      </c>
      <c r="I143" s="50"/>
      <c r="J143" s="50">
        <f t="shared" si="65"/>
        <v>20600</v>
      </c>
    </row>
    <row r="144" spans="1:10" s="123" customFormat="1" x14ac:dyDescent="0.25">
      <c r="A144" s="144">
        <v>143</v>
      </c>
      <c r="B144" s="144" t="s">
        <v>1289</v>
      </c>
      <c r="C144" s="223" t="s">
        <v>6049</v>
      </c>
      <c r="D144" s="115" t="s">
        <v>5611</v>
      </c>
      <c r="E144" s="118">
        <v>5000</v>
      </c>
      <c r="F144" s="118">
        <v>7500</v>
      </c>
      <c r="G144" s="14">
        <f>E144*2</f>
        <v>10000</v>
      </c>
      <c r="H144" s="14">
        <f>F144*2</f>
        <v>15000</v>
      </c>
      <c r="I144" s="50">
        <f t="shared" si="65"/>
        <v>10300</v>
      </c>
      <c r="J144" s="50">
        <f t="shared" si="65"/>
        <v>15500</v>
      </c>
    </row>
    <row r="145" spans="1:10" s="123" customFormat="1" x14ac:dyDescent="0.25">
      <c r="A145" s="144">
        <v>144</v>
      </c>
      <c r="B145" s="144" t="s">
        <v>1290</v>
      </c>
      <c r="C145" s="223"/>
      <c r="D145" s="115" t="s">
        <v>5612</v>
      </c>
      <c r="E145" s="147"/>
      <c r="F145" s="147"/>
      <c r="G145" s="147"/>
      <c r="H145" s="147"/>
      <c r="I145" s="50"/>
      <c r="J145" s="50"/>
    </row>
    <row r="146" spans="1:10" s="123" customFormat="1" x14ac:dyDescent="0.25">
      <c r="A146" s="144">
        <v>145</v>
      </c>
      <c r="B146" s="144" t="s">
        <v>1289</v>
      </c>
      <c r="C146" s="223" t="s">
        <v>6052</v>
      </c>
      <c r="D146" s="115" t="s">
        <v>5441</v>
      </c>
      <c r="E146" s="118">
        <v>1000</v>
      </c>
      <c r="F146" s="118">
        <v>2000</v>
      </c>
      <c r="G146" s="14">
        <f>E146*2</f>
        <v>2000</v>
      </c>
      <c r="H146" s="14">
        <f>F146*2</f>
        <v>4000</v>
      </c>
      <c r="I146" s="50">
        <f t="shared" si="65"/>
        <v>2100</v>
      </c>
      <c r="J146" s="50">
        <f t="shared" si="65"/>
        <v>4100</v>
      </c>
    </row>
    <row r="147" spans="1:10" s="123" customFormat="1" x14ac:dyDescent="0.25">
      <c r="A147" s="144">
        <v>146</v>
      </c>
      <c r="B147" s="144" t="s">
        <v>1289</v>
      </c>
      <c r="C147" s="223" t="s">
        <v>6053</v>
      </c>
      <c r="D147" s="115" t="s">
        <v>5613</v>
      </c>
      <c r="E147" s="118">
        <v>1000</v>
      </c>
      <c r="F147" s="118">
        <v>2000</v>
      </c>
      <c r="G147" s="14">
        <f>E147*2</f>
        <v>2000</v>
      </c>
      <c r="H147" s="14">
        <f>F147*2</f>
        <v>4000</v>
      </c>
      <c r="I147" s="50">
        <f t="shared" si="65"/>
        <v>2100</v>
      </c>
      <c r="J147" s="50">
        <f t="shared" si="65"/>
        <v>4100</v>
      </c>
    </row>
    <row r="148" spans="1:10" s="123" customFormat="1" x14ac:dyDescent="0.25">
      <c r="A148" s="144">
        <v>147</v>
      </c>
      <c r="B148" s="144" t="s">
        <v>1289</v>
      </c>
      <c r="C148" s="223" t="s">
        <v>6054</v>
      </c>
      <c r="D148" s="115" t="s">
        <v>5614</v>
      </c>
      <c r="E148" s="119"/>
      <c r="F148" s="118">
        <v>10000</v>
      </c>
      <c r="G148" s="119"/>
      <c r="H148" s="14">
        <f>F148*2</f>
        <v>20000</v>
      </c>
      <c r="I148" s="50"/>
      <c r="J148" s="50">
        <f t="shared" si="65"/>
        <v>20600</v>
      </c>
    </row>
    <row r="149" spans="1:10" s="123" customFormat="1" x14ac:dyDescent="0.25">
      <c r="A149" s="144">
        <v>148</v>
      </c>
      <c r="B149" s="144" t="s">
        <v>1290</v>
      </c>
      <c r="C149" s="223"/>
      <c r="D149" s="115" t="s">
        <v>5615</v>
      </c>
      <c r="E149" s="147"/>
      <c r="F149" s="147"/>
      <c r="G149" s="147"/>
      <c r="H149" s="147"/>
      <c r="I149" s="50"/>
      <c r="J149" s="50"/>
    </row>
    <row r="150" spans="1:10" s="123" customFormat="1" x14ac:dyDescent="0.25">
      <c r="A150" s="144">
        <v>149</v>
      </c>
      <c r="B150" s="144" t="s">
        <v>1289</v>
      </c>
      <c r="C150" s="223" t="s">
        <v>6055</v>
      </c>
      <c r="D150" s="115" t="s">
        <v>5616</v>
      </c>
      <c r="E150" s="118">
        <v>1000</v>
      </c>
      <c r="F150" s="118">
        <v>2000</v>
      </c>
      <c r="G150" s="14">
        <f>E150*2</f>
        <v>2000</v>
      </c>
      <c r="H150" s="14">
        <f>F150*2</f>
        <v>4000</v>
      </c>
      <c r="I150" s="50">
        <f t="shared" si="65"/>
        <v>2100</v>
      </c>
      <c r="J150" s="50">
        <f t="shared" si="65"/>
        <v>4100</v>
      </c>
    </row>
    <row r="151" spans="1:10" s="123" customFormat="1" ht="27.6" x14ac:dyDescent="0.25">
      <c r="A151" s="144">
        <v>150</v>
      </c>
      <c r="B151" s="144" t="s">
        <v>1289</v>
      </c>
      <c r="C151" s="223" t="s">
        <v>6056</v>
      </c>
      <c r="D151" s="115" t="s">
        <v>5617</v>
      </c>
      <c r="E151" s="118">
        <v>4000</v>
      </c>
      <c r="F151" s="118">
        <v>8000</v>
      </c>
      <c r="G151" s="14">
        <f>E151*2</f>
        <v>8000</v>
      </c>
      <c r="H151" s="14">
        <f>F151*2</f>
        <v>16000</v>
      </c>
      <c r="I151" s="50">
        <f t="shared" si="65"/>
        <v>8300</v>
      </c>
      <c r="J151" s="50">
        <f t="shared" si="65"/>
        <v>16500</v>
      </c>
    </row>
    <row r="152" spans="1:10" s="123" customFormat="1" x14ac:dyDescent="0.25">
      <c r="A152" s="144">
        <v>151</v>
      </c>
      <c r="B152" s="144" t="s">
        <v>1290</v>
      </c>
      <c r="C152" s="223"/>
      <c r="D152" s="115" t="s">
        <v>5618</v>
      </c>
      <c r="E152" s="147"/>
      <c r="F152" s="147"/>
      <c r="G152" s="147"/>
      <c r="H152" s="147"/>
      <c r="I152" s="50"/>
      <c r="J152" s="50"/>
    </row>
    <row r="153" spans="1:10" s="123" customFormat="1" ht="27.6" x14ac:dyDescent="0.25">
      <c r="A153" s="144">
        <v>152</v>
      </c>
      <c r="B153" s="144" t="s">
        <v>1289</v>
      </c>
      <c r="C153" s="223" t="s">
        <v>6057</v>
      </c>
      <c r="D153" s="115" t="s">
        <v>5619</v>
      </c>
      <c r="E153" s="118">
        <v>5000</v>
      </c>
      <c r="F153" s="118">
        <v>7500</v>
      </c>
      <c r="G153" s="14">
        <f>E153*2</f>
        <v>10000</v>
      </c>
      <c r="H153" s="14">
        <f>F153*2</f>
        <v>15000</v>
      </c>
      <c r="I153" s="50">
        <f t="shared" si="65"/>
        <v>10300</v>
      </c>
      <c r="J153" s="50">
        <f t="shared" si="65"/>
        <v>15500</v>
      </c>
    </row>
    <row r="154" spans="1:10" s="123" customFormat="1" x14ac:dyDescent="0.25">
      <c r="A154" s="144">
        <v>153</v>
      </c>
      <c r="B154" s="144" t="s">
        <v>1289</v>
      </c>
      <c r="C154" s="223" t="s">
        <v>6058</v>
      </c>
      <c r="D154" s="115" t="s">
        <v>5464</v>
      </c>
      <c r="E154" s="118">
        <v>2000</v>
      </c>
      <c r="F154" s="118">
        <v>4000</v>
      </c>
      <c r="G154" s="14">
        <f>E154*2</f>
        <v>4000</v>
      </c>
      <c r="H154" s="14">
        <f>F154*2</f>
        <v>8000</v>
      </c>
      <c r="I154" s="50">
        <f t="shared" si="65"/>
        <v>4100</v>
      </c>
      <c r="J154" s="50">
        <f t="shared" si="65"/>
        <v>8300</v>
      </c>
    </row>
    <row r="155" spans="1:10" s="123" customFormat="1" x14ac:dyDescent="0.25">
      <c r="A155" s="144">
        <v>154</v>
      </c>
      <c r="B155" s="144" t="s">
        <v>1290</v>
      </c>
      <c r="C155" s="223"/>
      <c r="D155" s="115" t="s">
        <v>5620</v>
      </c>
      <c r="E155" s="147"/>
      <c r="F155" s="147"/>
      <c r="G155" s="147"/>
      <c r="H155" s="147"/>
      <c r="I155" s="50"/>
      <c r="J155" s="50"/>
    </row>
    <row r="156" spans="1:10" s="123" customFormat="1" ht="27.6" x14ac:dyDescent="0.25">
      <c r="A156" s="144">
        <v>155</v>
      </c>
      <c r="B156" s="144" t="s">
        <v>1289</v>
      </c>
      <c r="C156" s="223" t="s">
        <v>6059</v>
      </c>
      <c r="D156" s="115" t="s">
        <v>5621</v>
      </c>
      <c r="E156" s="118">
        <v>7500</v>
      </c>
      <c r="F156" s="118">
        <v>10000</v>
      </c>
      <c r="G156" s="14">
        <f>E156*2</f>
        <v>15000</v>
      </c>
      <c r="H156" s="14">
        <f>F156*2</f>
        <v>20000</v>
      </c>
      <c r="I156" s="50">
        <f t="shared" si="65"/>
        <v>15500</v>
      </c>
      <c r="J156" s="50">
        <f t="shared" si="65"/>
        <v>20600</v>
      </c>
    </row>
    <row r="157" spans="1:10" s="123" customFormat="1" x14ac:dyDescent="0.25">
      <c r="A157" s="144">
        <v>156</v>
      </c>
      <c r="B157" s="144" t="s">
        <v>1289</v>
      </c>
      <c r="C157" s="223" t="s">
        <v>6060</v>
      </c>
      <c r="D157" s="115" t="s">
        <v>5622</v>
      </c>
      <c r="E157" s="118">
        <v>7500</v>
      </c>
      <c r="F157" s="118">
        <v>10000</v>
      </c>
      <c r="G157" s="14">
        <f>E157*2</f>
        <v>15000</v>
      </c>
      <c r="H157" s="14">
        <f>F157*2</f>
        <v>20000</v>
      </c>
      <c r="I157" s="50">
        <f t="shared" si="65"/>
        <v>15500</v>
      </c>
      <c r="J157" s="50">
        <f t="shared" si="65"/>
        <v>20600</v>
      </c>
    </row>
    <row r="158" spans="1:10" s="123" customFormat="1" x14ac:dyDescent="0.25">
      <c r="A158" s="144">
        <v>157</v>
      </c>
      <c r="B158" s="144" t="s">
        <v>1289</v>
      </c>
      <c r="C158" s="223" t="s">
        <v>6061</v>
      </c>
      <c r="D158" s="115" t="s">
        <v>5623</v>
      </c>
      <c r="E158" s="118"/>
      <c r="F158" s="118">
        <v>5000</v>
      </c>
      <c r="G158" s="14"/>
      <c r="H158" s="14">
        <f t="shared" ref="H158:H165" si="95">F158*2</f>
        <v>10000</v>
      </c>
      <c r="I158" s="50"/>
      <c r="J158" s="50">
        <f t="shared" si="65"/>
        <v>10300</v>
      </c>
    </row>
    <row r="159" spans="1:10" s="123" customFormat="1" x14ac:dyDescent="0.25">
      <c r="A159" s="144">
        <v>158</v>
      </c>
      <c r="B159" s="144" t="s">
        <v>1289</v>
      </c>
      <c r="C159" s="223" t="s">
        <v>6062</v>
      </c>
      <c r="D159" s="115" t="s">
        <v>5624</v>
      </c>
      <c r="E159" s="118">
        <v>7500</v>
      </c>
      <c r="F159" s="118">
        <v>15000</v>
      </c>
      <c r="G159" s="14">
        <f t="shared" ref="G159:G165" si="96">E159*2</f>
        <v>15000</v>
      </c>
      <c r="H159" s="14">
        <f t="shared" si="95"/>
        <v>30000</v>
      </c>
      <c r="I159" s="50">
        <f t="shared" si="65"/>
        <v>15500</v>
      </c>
      <c r="J159" s="50">
        <f t="shared" si="65"/>
        <v>31000</v>
      </c>
    </row>
    <row r="160" spans="1:10" s="123" customFormat="1" ht="27.6" x14ac:dyDescent="0.25">
      <c r="A160" s="144">
        <v>159</v>
      </c>
      <c r="B160" s="144" t="s">
        <v>1289</v>
      </c>
      <c r="C160" s="223" t="s">
        <v>6063</v>
      </c>
      <c r="D160" s="115" t="s">
        <v>5625</v>
      </c>
      <c r="E160" s="118">
        <v>7500</v>
      </c>
      <c r="F160" s="118">
        <v>15000</v>
      </c>
      <c r="G160" s="14">
        <f t="shared" si="96"/>
        <v>15000</v>
      </c>
      <c r="H160" s="14">
        <f t="shared" si="95"/>
        <v>30000</v>
      </c>
      <c r="I160" s="50">
        <f t="shared" si="65"/>
        <v>15500</v>
      </c>
      <c r="J160" s="50">
        <f t="shared" si="65"/>
        <v>31000</v>
      </c>
    </row>
    <row r="161" spans="1:10" s="123" customFormat="1" ht="27.6" x14ac:dyDescent="0.25">
      <c r="A161" s="144">
        <v>160</v>
      </c>
      <c r="B161" s="144" t="s">
        <v>1289</v>
      </c>
      <c r="C161" s="223" t="s">
        <v>6064</v>
      </c>
      <c r="D161" s="115" t="s">
        <v>5626</v>
      </c>
      <c r="E161" s="118">
        <v>7500</v>
      </c>
      <c r="F161" s="118">
        <v>15000</v>
      </c>
      <c r="G161" s="14">
        <f t="shared" si="96"/>
        <v>15000</v>
      </c>
      <c r="H161" s="14">
        <f t="shared" si="95"/>
        <v>30000</v>
      </c>
      <c r="I161" s="50">
        <f t="shared" si="65"/>
        <v>15500</v>
      </c>
      <c r="J161" s="50">
        <f t="shared" si="65"/>
        <v>31000</v>
      </c>
    </row>
    <row r="162" spans="1:10" s="123" customFormat="1" ht="27.6" x14ac:dyDescent="0.25">
      <c r="A162" s="144">
        <v>161</v>
      </c>
      <c r="B162" s="144" t="s">
        <v>1289</v>
      </c>
      <c r="C162" s="223" t="s">
        <v>6065</v>
      </c>
      <c r="D162" s="115" t="s">
        <v>5626</v>
      </c>
      <c r="E162" s="118">
        <v>7500</v>
      </c>
      <c r="F162" s="118">
        <v>15000</v>
      </c>
      <c r="G162" s="14">
        <f t="shared" ref="G162" si="97">E162*2</f>
        <v>15000</v>
      </c>
      <c r="H162" s="14">
        <f t="shared" ref="H162" si="98">F162*2</f>
        <v>30000</v>
      </c>
      <c r="I162" s="50">
        <f t="shared" ref="I162" si="99">ROUND(G162*1.03241, -2)</f>
        <v>15500</v>
      </c>
      <c r="J162" s="50">
        <f t="shared" ref="J162" si="100">ROUND(H162*1.03241, -2)</f>
        <v>31000</v>
      </c>
    </row>
    <row r="163" spans="1:10" s="123" customFormat="1" ht="27.6" x14ac:dyDescent="0.25">
      <c r="A163" s="144">
        <v>162</v>
      </c>
      <c r="B163" s="144" t="s">
        <v>1289</v>
      </c>
      <c r="C163" s="223" t="s">
        <v>6066</v>
      </c>
      <c r="D163" s="115" t="s">
        <v>5627</v>
      </c>
      <c r="E163" s="118">
        <v>4000</v>
      </c>
      <c r="F163" s="118">
        <v>8000</v>
      </c>
      <c r="G163" s="14">
        <f t="shared" si="96"/>
        <v>8000</v>
      </c>
      <c r="H163" s="14">
        <f t="shared" si="95"/>
        <v>16000</v>
      </c>
      <c r="I163" s="50">
        <f t="shared" si="65"/>
        <v>8300</v>
      </c>
      <c r="J163" s="50">
        <f t="shared" si="65"/>
        <v>16500</v>
      </c>
    </row>
    <row r="164" spans="1:10" s="123" customFormat="1" ht="27.6" x14ac:dyDescent="0.25">
      <c r="A164" s="144">
        <v>163</v>
      </c>
      <c r="B164" s="144" t="s">
        <v>1289</v>
      </c>
      <c r="C164" s="223" t="s">
        <v>6067</v>
      </c>
      <c r="D164" s="115" t="s">
        <v>5628</v>
      </c>
      <c r="E164" s="118">
        <v>4000</v>
      </c>
      <c r="F164" s="118">
        <v>8000</v>
      </c>
      <c r="G164" s="14">
        <f t="shared" si="96"/>
        <v>8000</v>
      </c>
      <c r="H164" s="14">
        <f t="shared" si="95"/>
        <v>16000</v>
      </c>
      <c r="I164" s="50">
        <f t="shared" si="65"/>
        <v>8300</v>
      </c>
      <c r="J164" s="50">
        <f t="shared" si="65"/>
        <v>16500</v>
      </c>
    </row>
    <row r="165" spans="1:10" s="123" customFormat="1" x14ac:dyDescent="0.25">
      <c r="A165" s="144">
        <v>164</v>
      </c>
      <c r="B165" s="144" t="s">
        <v>1289</v>
      </c>
      <c r="C165" s="223" t="s">
        <v>6068</v>
      </c>
      <c r="D165" s="115" t="s">
        <v>5629</v>
      </c>
      <c r="E165" s="118">
        <v>5000</v>
      </c>
      <c r="F165" s="118">
        <v>7500</v>
      </c>
      <c r="G165" s="14">
        <f t="shared" si="96"/>
        <v>10000</v>
      </c>
      <c r="H165" s="14">
        <f t="shared" si="95"/>
        <v>15000</v>
      </c>
      <c r="I165" s="50">
        <f t="shared" si="65"/>
        <v>10300</v>
      </c>
      <c r="J165" s="50">
        <f t="shared" si="65"/>
        <v>15500</v>
      </c>
    </row>
    <row r="166" spans="1:10" s="123" customFormat="1" x14ac:dyDescent="0.25">
      <c r="A166" s="144">
        <v>165</v>
      </c>
      <c r="B166" s="144" t="s">
        <v>1290</v>
      </c>
      <c r="C166" s="223"/>
      <c r="D166" s="115" t="s">
        <v>5630</v>
      </c>
      <c r="E166" s="147"/>
      <c r="F166" s="147"/>
      <c r="G166" s="147"/>
      <c r="H166" s="147"/>
      <c r="I166" s="50"/>
      <c r="J166" s="50"/>
    </row>
    <row r="167" spans="1:10" s="123" customFormat="1" x14ac:dyDescent="0.25">
      <c r="A167" s="144">
        <v>166</v>
      </c>
      <c r="B167" s="144" t="s">
        <v>1289</v>
      </c>
      <c r="C167" s="223" t="s">
        <v>6069</v>
      </c>
      <c r="D167" s="115" t="s">
        <v>5500</v>
      </c>
      <c r="E167" s="118">
        <v>5000</v>
      </c>
      <c r="F167" s="118">
        <v>7500</v>
      </c>
      <c r="G167" s="14">
        <f t="shared" ref="G167:H171" si="101">E167*2</f>
        <v>10000</v>
      </c>
      <c r="H167" s="14">
        <f t="shared" si="101"/>
        <v>15000</v>
      </c>
      <c r="I167" s="50">
        <f t="shared" ref="I167:J207" si="102">ROUND(G167*1.03241, -2)</f>
        <v>10300</v>
      </c>
      <c r="J167" s="50">
        <f t="shared" si="102"/>
        <v>15500</v>
      </c>
    </row>
    <row r="168" spans="1:10" s="123" customFormat="1" x14ac:dyDescent="0.25">
      <c r="A168" s="144">
        <v>167</v>
      </c>
      <c r="B168" s="144" t="s">
        <v>1289</v>
      </c>
      <c r="C168" s="223" t="s">
        <v>6070</v>
      </c>
      <c r="D168" s="115" t="s">
        <v>5501</v>
      </c>
      <c r="E168" s="118">
        <v>2500</v>
      </c>
      <c r="F168" s="118">
        <v>5000</v>
      </c>
      <c r="G168" s="14">
        <f t="shared" si="101"/>
        <v>5000</v>
      </c>
      <c r="H168" s="14">
        <f t="shared" si="101"/>
        <v>10000</v>
      </c>
      <c r="I168" s="50">
        <f t="shared" si="102"/>
        <v>5200</v>
      </c>
      <c r="J168" s="50">
        <f t="shared" si="102"/>
        <v>10300</v>
      </c>
    </row>
    <row r="169" spans="1:10" s="123" customFormat="1" x14ac:dyDescent="0.25">
      <c r="A169" s="144">
        <v>168</v>
      </c>
      <c r="B169" s="144" t="s">
        <v>1289</v>
      </c>
      <c r="C169" s="223" t="s">
        <v>6071</v>
      </c>
      <c r="D169" s="115" t="s">
        <v>5502</v>
      </c>
      <c r="E169" s="118">
        <v>2500</v>
      </c>
      <c r="F169" s="118">
        <v>5000</v>
      </c>
      <c r="G169" s="14">
        <f t="shared" si="101"/>
        <v>5000</v>
      </c>
      <c r="H169" s="14">
        <f t="shared" si="101"/>
        <v>10000</v>
      </c>
      <c r="I169" s="50">
        <f t="shared" si="102"/>
        <v>5200</v>
      </c>
      <c r="J169" s="50">
        <f t="shared" si="102"/>
        <v>10300</v>
      </c>
    </row>
    <row r="170" spans="1:10" s="123" customFormat="1" x14ac:dyDescent="0.25">
      <c r="A170" s="144">
        <v>169</v>
      </c>
      <c r="B170" s="144" t="s">
        <v>1289</v>
      </c>
      <c r="C170" s="223" t="s">
        <v>6072</v>
      </c>
      <c r="D170" s="115" t="s">
        <v>5503</v>
      </c>
      <c r="E170" s="118">
        <v>2500</v>
      </c>
      <c r="F170" s="118">
        <v>5000</v>
      </c>
      <c r="G170" s="14">
        <f t="shared" si="101"/>
        <v>5000</v>
      </c>
      <c r="H170" s="14">
        <f t="shared" si="101"/>
        <v>10000</v>
      </c>
      <c r="I170" s="50">
        <f t="shared" si="102"/>
        <v>5200</v>
      </c>
      <c r="J170" s="50">
        <f t="shared" si="102"/>
        <v>10300</v>
      </c>
    </row>
    <row r="171" spans="1:10" s="123" customFormat="1" x14ac:dyDescent="0.25">
      <c r="A171" s="144">
        <v>170</v>
      </c>
      <c r="B171" s="144" t="s">
        <v>1289</v>
      </c>
      <c r="C171" s="223" t="s">
        <v>6074</v>
      </c>
      <c r="D171" s="115" t="s">
        <v>5504</v>
      </c>
      <c r="E171" s="118">
        <v>2000</v>
      </c>
      <c r="F171" s="118">
        <v>4000</v>
      </c>
      <c r="G171" s="14">
        <f t="shared" si="101"/>
        <v>4000</v>
      </c>
      <c r="H171" s="14">
        <f t="shared" si="101"/>
        <v>8000</v>
      </c>
      <c r="I171" s="50">
        <f t="shared" si="102"/>
        <v>4100</v>
      </c>
      <c r="J171" s="50">
        <f t="shared" si="102"/>
        <v>8300</v>
      </c>
    </row>
    <row r="172" spans="1:10" s="123" customFormat="1" x14ac:dyDescent="0.25">
      <c r="A172" s="144">
        <v>171</v>
      </c>
      <c r="B172" s="144" t="s">
        <v>1289</v>
      </c>
      <c r="C172" s="223" t="s">
        <v>6075</v>
      </c>
      <c r="D172" s="115" t="s">
        <v>5504</v>
      </c>
      <c r="E172" s="118">
        <v>2000</v>
      </c>
      <c r="F172" s="118">
        <v>4000</v>
      </c>
      <c r="G172" s="14">
        <f t="shared" ref="G172:G173" si="103">E172*2</f>
        <v>4000</v>
      </c>
      <c r="H172" s="14">
        <f t="shared" ref="H172:H173" si="104">F172*2</f>
        <v>8000</v>
      </c>
      <c r="I172" s="50">
        <f t="shared" ref="I172:I173" si="105">ROUND(G172*1.03241, -2)</f>
        <v>4100</v>
      </c>
      <c r="J172" s="50">
        <f t="shared" ref="J172:J173" si="106">ROUND(H172*1.03241, -2)</f>
        <v>8300</v>
      </c>
    </row>
    <row r="173" spans="1:10" s="123" customFormat="1" x14ac:dyDescent="0.25">
      <c r="A173" s="144">
        <v>172</v>
      </c>
      <c r="B173" s="144" t="s">
        <v>1289</v>
      </c>
      <c r="C173" s="223" t="s">
        <v>6076</v>
      </c>
      <c r="D173" s="115" t="s">
        <v>5504</v>
      </c>
      <c r="E173" s="118">
        <v>2000</v>
      </c>
      <c r="F173" s="118">
        <v>4000</v>
      </c>
      <c r="G173" s="14">
        <f t="shared" si="103"/>
        <v>4000</v>
      </c>
      <c r="H173" s="14">
        <f t="shared" si="104"/>
        <v>8000</v>
      </c>
      <c r="I173" s="50">
        <f t="shared" si="105"/>
        <v>4100</v>
      </c>
      <c r="J173" s="50">
        <f t="shared" si="106"/>
        <v>8300</v>
      </c>
    </row>
    <row r="174" spans="1:10" s="123" customFormat="1" x14ac:dyDescent="0.25">
      <c r="A174" s="144">
        <v>173</v>
      </c>
      <c r="B174" s="144" t="s">
        <v>1289</v>
      </c>
      <c r="C174" s="223" t="s">
        <v>6077</v>
      </c>
      <c r="D174" s="115" t="s">
        <v>5504</v>
      </c>
      <c r="E174" s="118">
        <v>2000</v>
      </c>
      <c r="F174" s="118">
        <v>4000</v>
      </c>
      <c r="G174" s="14">
        <f t="shared" ref="G174:G175" si="107">E174*2</f>
        <v>4000</v>
      </c>
      <c r="H174" s="14">
        <f t="shared" ref="H174:H175" si="108">F174*2</f>
        <v>8000</v>
      </c>
      <c r="I174" s="50">
        <f t="shared" ref="I174:I175" si="109">ROUND(G174*1.03241, -2)</f>
        <v>4100</v>
      </c>
      <c r="J174" s="50">
        <f t="shared" ref="J174:J175" si="110">ROUND(H174*1.03241, -2)</f>
        <v>8300</v>
      </c>
    </row>
    <row r="175" spans="1:10" s="123" customFormat="1" x14ac:dyDescent="0.25">
      <c r="A175" s="144">
        <v>174</v>
      </c>
      <c r="B175" s="144" t="s">
        <v>1289</v>
      </c>
      <c r="C175" s="223" t="s">
        <v>6073</v>
      </c>
      <c r="D175" s="115" t="s">
        <v>5504</v>
      </c>
      <c r="E175" s="118">
        <v>2000</v>
      </c>
      <c r="F175" s="118">
        <v>4000</v>
      </c>
      <c r="G175" s="14">
        <f t="shared" si="107"/>
        <v>4000</v>
      </c>
      <c r="H175" s="14">
        <f t="shared" si="108"/>
        <v>8000</v>
      </c>
      <c r="I175" s="50">
        <f t="shared" si="109"/>
        <v>4100</v>
      </c>
      <c r="J175" s="50">
        <f t="shared" si="110"/>
        <v>8300</v>
      </c>
    </row>
    <row r="176" spans="1:10" s="123" customFormat="1" ht="15.6" x14ac:dyDescent="0.25">
      <c r="A176" s="144">
        <v>175</v>
      </c>
      <c r="B176" s="144" t="s">
        <v>1290</v>
      </c>
      <c r="C176" s="223"/>
      <c r="D176" s="131" t="s">
        <v>5631</v>
      </c>
      <c r="E176" s="131"/>
      <c r="F176" s="131"/>
      <c r="G176" s="131"/>
      <c r="H176" s="131"/>
      <c r="I176" s="50"/>
      <c r="J176" s="50"/>
    </row>
    <row r="177" spans="1:10" s="123" customFormat="1" x14ac:dyDescent="0.25">
      <c r="A177" s="144">
        <v>176</v>
      </c>
      <c r="B177" s="144" t="s">
        <v>1290</v>
      </c>
      <c r="C177" s="223"/>
      <c r="D177" s="115" t="s">
        <v>5632</v>
      </c>
      <c r="E177" s="147"/>
      <c r="F177" s="147"/>
      <c r="G177" s="147"/>
      <c r="H177" s="147"/>
      <c r="I177" s="50"/>
      <c r="J177" s="50"/>
    </row>
    <row r="178" spans="1:10" s="123" customFormat="1" x14ac:dyDescent="0.25">
      <c r="A178" s="144">
        <v>177</v>
      </c>
      <c r="B178" s="144" t="s">
        <v>1289</v>
      </c>
      <c r="C178" s="223" t="s">
        <v>6078</v>
      </c>
      <c r="D178" s="115" t="s">
        <v>5633</v>
      </c>
      <c r="E178" s="118">
        <v>7500</v>
      </c>
      <c r="F178" s="118">
        <v>15000</v>
      </c>
      <c r="G178" s="14">
        <f>E178*2</f>
        <v>15000</v>
      </c>
      <c r="H178" s="14">
        <f>F178*2</f>
        <v>30000</v>
      </c>
      <c r="I178" s="50">
        <f t="shared" si="102"/>
        <v>15500</v>
      </c>
      <c r="J178" s="50">
        <f t="shared" si="102"/>
        <v>31000</v>
      </c>
    </row>
    <row r="179" spans="1:10" s="123" customFormat="1" x14ac:dyDescent="0.25">
      <c r="A179" s="144">
        <v>178</v>
      </c>
      <c r="B179" s="144" t="s">
        <v>1289</v>
      </c>
      <c r="C179" s="223" t="s">
        <v>6079</v>
      </c>
      <c r="D179" s="115" t="s">
        <v>5634</v>
      </c>
      <c r="E179" s="118" t="s">
        <v>622</v>
      </c>
      <c r="F179" s="118">
        <v>5000</v>
      </c>
      <c r="G179" s="14" t="s">
        <v>622</v>
      </c>
      <c r="H179" s="14">
        <f>F179*2</f>
        <v>10000</v>
      </c>
      <c r="I179" s="50" t="s">
        <v>622</v>
      </c>
      <c r="J179" s="50">
        <f t="shared" si="102"/>
        <v>10300</v>
      </c>
    </row>
    <row r="180" spans="1:10" s="123" customFormat="1" x14ac:dyDescent="0.25">
      <c r="A180" s="144">
        <v>179</v>
      </c>
      <c r="B180" s="144" t="s">
        <v>1289</v>
      </c>
      <c r="C180" s="223" t="s">
        <v>6080</v>
      </c>
      <c r="D180" s="115" t="s">
        <v>5635</v>
      </c>
      <c r="E180" s="118">
        <v>5000</v>
      </c>
      <c r="F180" s="118">
        <v>7500</v>
      </c>
      <c r="G180" s="14">
        <f>E180*2</f>
        <v>10000</v>
      </c>
      <c r="H180" s="14">
        <f>F180*2</f>
        <v>15000</v>
      </c>
      <c r="I180" s="50">
        <f t="shared" si="102"/>
        <v>10300</v>
      </c>
      <c r="J180" s="50">
        <f t="shared" si="102"/>
        <v>15500</v>
      </c>
    </row>
    <row r="181" spans="1:10" s="123" customFormat="1" x14ac:dyDescent="0.25">
      <c r="A181" s="144">
        <v>180</v>
      </c>
      <c r="B181" s="144" t="s">
        <v>1289</v>
      </c>
      <c r="C181" s="223" t="s">
        <v>6081</v>
      </c>
      <c r="D181" s="115" t="s">
        <v>5636</v>
      </c>
      <c r="E181" s="118">
        <v>5000</v>
      </c>
      <c r="F181" s="118">
        <v>7500</v>
      </c>
      <c r="G181" s="14">
        <f>E181*2</f>
        <v>10000</v>
      </c>
      <c r="H181" s="14">
        <f>F181*2</f>
        <v>15000</v>
      </c>
      <c r="I181" s="50">
        <f t="shared" si="102"/>
        <v>10300</v>
      </c>
      <c r="J181" s="50">
        <f t="shared" si="102"/>
        <v>15500</v>
      </c>
    </row>
    <row r="182" spans="1:10" s="123" customFormat="1" x14ac:dyDescent="0.25">
      <c r="A182" s="144">
        <v>181</v>
      </c>
      <c r="B182" s="144" t="s">
        <v>1290</v>
      </c>
      <c r="C182" s="223"/>
      <c r="D182" s="115" t="s">
        <v>5637</v>
      </c>
      <c r="E182" s="147"/>
      <c r="F182" s="147"/>
      <c r="G182" s="147"/>
      <c r="H182" s="147"/>
      <c r="I182" s="50"/>
      <c r="J182" s="50"/>
    </row>
    <row r="183" spans="1:10" s="123" customFormat="1" x14ac:dyDescent="0.25">
      <c r="A183" s="144">
        <v>182</v>
      </c>
      <c r="B183" s="144" t="s">
        <v>1290</v>
      </c>
      <c r="C183" s="223"/>
      <c r="D183" s="115" t="s">
        <v>5638</v>
      </c>
      <c r="E183" s="147"/>
      <c r="F183" s="147"/>
      <c r="G183" s="147"/>
      <c r="H183" s="147"/>
      <c r="I183" s="50"/>
      <c r="J183" s="50"/>
    </row>
    <row r="184" spans="1:10" s="123" customFormat="1" x14ac:dyDescent="0.25">
      <c r="A184" s="144">
        <v>183</v>
      </c>
      <c r="B184" s="144" t="s">
        <v>1289</v>
      </c>
      <c r="C184" s="223" t="s">
        <v>6082</v>
      </c>
      <c r="D184" s="115" t="s">
        <v>5431</v>
      </c>
      <c r="E184" s="118">
        <v>2000</v>
      </c>
      <c r="F184" s="118">
        <v>4000</v>
      </c>
      <c r="G184" s="14">
        <f>E184*2</f>
        <v>4000</v>
      </c>
      <c r="H184" s="14">
        <f>F184*2</f>
        <v>8000</v>
      </c>
      <c r="I184" s="50">
        <f t="shared" si="102"/>
        <v>4100</v>
      </c>
      <c r="J184" s="50">
        <f t="shared" si="102"/>
        <v>8300</v>
      </c>
    </row>
    <row r="185" spans="1:10" s="123" customFormat="1" ht="26.25" customHeight="1" x14ac:dyDescent="0.25">
      <c r="A185" s="144">
        <v>184</v>
      </c>
      <c r="B185" s="144" t="s">
        <v>1289</v>
      </c>
      <c r="C185" s="223" t="s">
        <v>6083</v>
      </c>
      <c r="D185" s="115" t="s">
        <v>5432</v>
      </c>
      <c r="E185" s="118">
        <v>2000</v>
      </c>
      <c r="F185" s="118">
        <v>4000</v>
      </c>
      <c r="G185" s="14">
        <f>E185*2</f>
        <v>4000</v>
      </c>
      <c r="H185" s="14">
        <f>F185*2</f>
        <v>8000</v>
      </c>
      <c r="I185" s="50">
        <f t="shared" si="102"/>
        <v>4100</v>
      </c>
      <c r="J185" s="50">
        <f t="shared" si="102"/>
        <v>8300</v>
      </c>
    </row>
    <row r="186" spans="1:10" s="123" customFormat="1" x14ac:dyDescent="0.25">
      <c r="A186" s="144">
        <v>185</v>
      </c>
      <c r="B186" s="144" t="s">
        <v>1290</v>
      </c>
      <c r="C186" s="223"/>
      <c r="D186" s="115" t="s">
        <v>5639</v>
      </c>
      <c r="E186" s="147"/>
      <c r="F186" s="147"/>
      <c r="G186" s="147"/>
      <c r="H186" s="147"/>
      <c r="I186" s="50"/>
      <c r="J186" s="50"/>
    </row>
    <row r="187" spans="1:10" s="123" customFormat="1" x14ac:dyDescent="0.25">
      <c r="A187" s="144">
        <v>186</v>
      </c>
      <c r="B187" s="144" t="s">
        <v>1289</v>
      </c>
      <c r="C187" s="223" t="s">
        <v>6084</v>
      </c>
      <c r="D187" s="115" t="s">
        <v>5547</v>
      </c>
      <c r="E187" s="118">
        <v>6000</v>
      </c>
      <c r="F187" s="118">
        <v>10000</v>
      </c>
      <c r="G187" s="14">
        <f t="shared" ref="G187:H192" si="111">E187*2</f>
        <v>12000</v>
      </c>
      <c r="H187" s="14">
        <f t="shared" si="111"/>
        <v>20000</v>
      </c>
      <c r="I187" s="50">
        <f t="shared" si="102"/>
        <v>12400</v>
      </c>
      <c r="J187" s="50">
        <f t="shared" si="102"/>
        <v>20600</v>
      </c>
    </row>
    <row r="188" spans="1:10" s="123" customFormat="1" x14ac:dyDescent="0.25">
      <c r="A188" s="144">
        <v>187</v>
      </c>
      <c r="B188" s="144" t="s">
        <v>1289</v>
      </c>
      <c r="C188" s="223" t="s">
        <v>6085</v>
      </c>
      <c r="D188" s="115" t="s">
        <v>5640</v>
      </c>
      <c r="E188" s="118">
        <v>2500</v>
      </c>
      <c r="F188" s="118">
        <v>5000</v>
      </c>
      <c r="G188" s="14">
        <f t="shared" si="111"/>
        <v>5000</v>
      </c>
      <c r="H188" s="14">
        <f t="shared" si="111"/>
        <v>10000</v>
      </c>
      <c r="I188" s="50">
        <f t="shared" si="102"/>
        <v>5200</v>
      </c>
      <c r="J188" s="50">
        <f t="shared" si="102"/>
        <v>10300</v>
      </c>
    </row>
    <row r="189" spans="1:10" s="123" customFormat="1" x14ac:dyDescent="0.25">
      <c r="A189" s="144">
        <v>188</v>
      </c>
      <c r="B189" s="144" t="s">
        <v>1289</v>
      </c>
      <c r="C189" s="223" t="s">
        <v>6086</v>
      </c>
      <c r="D189" s="115" t="s">
        <v>5641</v>
      </c>
      <c r="E189" s="118">
        <v>5000</v>
      </c>
      <c r="F189" s="118">
        <v>10000</v>
      </c>
      <c r="G189" s="14">
        <f t="shared" si="111"/>
        <v>10000</v>
      </c>
      <c r="H189" s="14">
        <f t="shared" si="111"/>
        <v>20000</v>
      </c>
      <c r="I189" s="50">
        <f t="shared" si="102"/>
        <v>10300</v>
      </c>
      <c r="J189" s="50">
        <f t="shared" si="102"/>
        <v>20600</v>
      </c>
    </row>
    <row r="190" spans="1:10" s="123" customFormat="1" x14ac:dyDescent="0.25">
      <c r="A190" s="144">
        <v>189</v>
      </c>
      <c r="B190" s="144" t="s">
        <v>1289</v>
      </c>
      <c r="C190" s="223" t="s">
        <v>6087</v>
      </c>
      <c r="D190" s="115" t="s">
        <v>5642</v>
      </c>
      <c r="E190" s="118">
        <v>2500</v>
      </c>
      <c r="F190" s="118">
        <v>5000</v>
      </c>
      <c r="G190" s="14">
        <f t="shared" si="111"/>
        <v>5000</v>
      </c>
      <c r="H190" s="14">
        <f t="shared" si="111"/>
        <v>10000</v>
      </c>
      <c r="I190" s="50">
        <f t="shared" si="102"/>
        <v>5200</v>
      </c>
      <c r="J190" s="50">
        <f t="shared" si="102"/>
        <v>10300</v>
      </c>
    </row>
    <row r="191" spans="1:10" s="123" customFormat="1" x14ac:dyDescent="0.25">
      <c r="A191" s="144">
        <v>190</v>
      </c>
      <c r="B191" s="144" t="s">
        <v>1289</v>
      </c>
      <c r="C191" s="223" t="s">
        <v>6088</v>
      </c>
      <c r="D191" s="115" t="s">
        <v>5643</v>
      </c>
      <c r="E191" s="118">
        <v>2500</v>
      </c>
      <c r="F191" s="118">
        <v>5000</v>
      </c>
      <c r="G191" s="14">
        <f t="shared" si="111"/>
        <v>5000</v>
      </c>
      <c r="H191" s="14">
        <f t="shared" si="111"/>
        <v>10000</v>
      </c>
      <c r="I191" s="50">
        <f t="shared" si="102"/>
        <v>5200</v>
      </c>
      <c r="J191" s="50">
        <f t="shared" si="102"/>
        <v>10300</v>
      </c>
    </row>
    <row r="192" spans="1:10" s="123" customFormat="1" x14ac:dyDescent="0.25">
      <c r="A192" s="144">
        <v>191</v>
      </c>
      <c r="B192" s="144" t="s">
        <v>1289</v>
      </c>
      <c r="C192" s="223" t="s">
        <v>6089</v>
      </c>
      <c r="D192" s="115" t="s">
        <v>5644</v>
      </c>
      <c r="E192" s="118">
        <v>2500</v>
      </c>
      <c r="F192" s="118">
        <v>5000</v>
      </c>
      <c r="G192" s="14">
        <f t="shared" si="111"/>
        <v>5000</v>
      </c>
      <c r="H192" s="14">
        <f t="shared" si="111"/>
        <v>10000</v>
      </c>
      <c r="I192" s="50">
        <f t="shared" si="102"/>
        <v>5200</v>
      </c>
      <c r="J192" s="50">
        <f t="shared" si="102"/>
        <v>10300</v>
      </c>
    </row>
    <row r="193" spans="1:10" s="123" customFormat="1" x14ac:dyDescent="0.25">
      <c r="A193" s="144">
        <v>192</v>
      </c>
      <c r="B193" s="144" t="s">
        <v>1290</v>
      </c>
      <c r="C193" s="223"/>
      <c r="D193" s="115" t="s">
        <v>5645</v>
      </c>
      <c r="E193" s="147"/>
      <c r="F193" s="147"/>
      <c r="G193" s="147"/>
      <c r="H193" s="147"/>
      <c r="I193" s="50"/>
      <c r="J193" s="50"/>
    </row>
    <row r="194" spans="1:10" s="123" customFormat="1" x14ac:dyDescent="0.25">
      <c r="A194" s="144">
        <v>193</v>
      </c>
      <c r="B194" s="144" t="s">
        <v>1289</v>
      </c>
      <c r="C194" s="223" t="s">
        <v>6090</v>
      </c>
      <c r="D194" s="115" t="s">
        <v>5646</v>
      </c>
      <c r="E194" s="118">
        <v>2500</v>
      </c>
      <c r="F194" s="118">
        <v>5000</v>
      </c>
      <c r="G194" s="14">
        <f t="shared" ref="G194:H196" si="112">E194*2</f>
        <v>5000</v>
      </c>
      <c r="H194" s="14">
        <f t="shared" si="112"/>
        <v>10000</v>
      </c>
      <c r="I194" s="50">
        <f t="shared" si="102"/>
        <v>5200</v>
      </c>
      <c r="J194" s="50">
        <f t="shared" si="102"/>
        <v>10300</v>
      </c>
    </row>
    <row r="195" spans="1:10" s="123" customFormat="1" x14ac:dyDescent="0.25">
      <c r="A195" s="144">
        <v>194</v>
      </c>
      <c r="B195" s="144" t="s">
        <v>1289</v>
      </c>
      <c r="C195" s="223" t="s">
        <v>6092</v>
      </c>
      <c r="D195" s="115" t="s">
        <v>5646</v>
      </c>
      <c r="E195" s="118">
        <v>2500</v>
      </c>
      <c r="F195" s="118">
        <v>5000</v>
      </c>
      <c r="G195" s="14">
        <f t="shared" si="112"/>
        <v>5000</v>
      </c>
      <c r="H195" s="14">
        <f t="shared" si="112"/>
        <v>10000</v>
      </c>
      <c r="I195" s="50">
        <f t="shared" ref="I195:I196" si="113">ROUND(G195*1.03241, -2)</f>
        <v>5200</v>
      </c>
      <c r="J195" s="50">
        <f t="shared" ref="J195:J196" si="114">ROUND(H195*1.03241, -2)</f>
        <v>10300</v>
      </c>
    </row>
    <row r="196" spans="1:10" s="123" customFormat="1" x14ac:dyDescent="0.25">
      <c r="A196" s="144">
        <v>195</v>
      </c>
      <c r="B196" s="144" t="s">
        <v>1289</v>
      </c>
      <c r="C196" s="223" t="s">
        <v>6091</v>
      </c>
      <c r="D196" s="115" t="s">
        <v>5646</v>
      </c>
      <c r="E196" s="118">
        <v>2500</v>
      </c>
      <c r="F196" s="118">
        <v>5000</v>
      </c>
      <c r="G196" s="14">
        <f t="shared" si="112"/>
        <v>5000</v>
      </c>
      <c r="H196" s="14">
        <f t="shared" si="112"/>
        <v>10000</v>
      </c>
      <c r="I196" s="50">
        <f t="shared" si="113"/>
        <v>5200</v>
      </c>
      <c r="J196" s="50">
        <f t="shared" si="114"/>
        <v>10300</v>
      </c>
    </row>
    <row r="197" spans="1:10" s="123" customFormat="1" x14ac:dyDescent="0.25">
      <c r="A197" s="144">
        <v>196</v>
      </c>
      <c r="B197" s="144" t="s">
        <v>1290</v>
      </c>
      <c r="C197" s="223"/>
      <c r="D197" s="115" t="s">
        <v>5647</v>
      </c>
      <c r="E197" s="147"/>
      <c r="F197" s="147"/>
      <c r="G197" s="147"/>
      <c r="H197" s="147"/>
      <c r="I197" s="50"/>
      <c r="J197" s="50"/>
    </row>
    <row r="198" spans="1:10" s="123" customFormat="1" x14ac:dyDescent="0.25">
      <c r="A198" s="144">
        <v>197</v>
      </c>
      <c r="B198" s="144" t="s">
        <v>1289</v>
      </c>
      <c r="C198" s="223" t="s">
        <v>6093</v>
      </c>
      <c r="D198" s="115" t="s">
        <v>5484</v>
      </c>
      <c r="E198" s="118">
        <v>7500</v>
      </c>
      <c r="F198" s="118">
        <v>10000</v>
      </c>
      <c r="G198" s="14">
        <f>E198*2</f>
        <v>15000</v>
      </c>
      <c r="H198" s="14">
        <f>F198*2</f>
        <v>20000</v>
      </c>
      <c r="I198" s="50">
        <f t="shared" si="102"/>
        <v>15500</v>
      </c>
      <c r="J198" s="50">
        <f t="shared" si="102"/>
        <v>20600</v>
      </c>
    </row>
    <row r="199" spans="1:10" s="123" customFormat="1" x14ac:dyDescent="0.25">
      <c r="A199" s="144">
        <v>198</v>
      </c>
      <c r="B199" s="144" t="s">
        <v>1289</v>
      </c>
      <c r="C199" s="223" t="s">
        <v>6094</v>
      </c>
      <c r="D199" s="115" t="s">
        <v>5648</v>
      </c>
      <c r="E199" s="118" t="s">
        <v>5526</v>
      </c>
      <c r="F199" s="118" t="s">
        <v>2696</v>
      </c>
      <c r="G199" s="14" t="s">
        <v>2696</v>
      </c>
      <c r="H199" s="14" t="s">
        <v>2697</v>
      </c>
      <c r="I199" s="50" t="s">
        <v>5330</v>
      </c>
      <c r="J199" s="50" t="s">
        <v>2698</v>
      </c>
    </row>
    <row r="200" spans="1:10" s="123" customFormat="1" x14ac:dyDescent="0.25">
      <c r="A200" s="144">
        <v>199</v>
      </c>
      <c r="B200" s="144" t="s">
        <v>1289</v>
      </c>
      <c r="C200" s="223" t="s">
        <v>6099</v>
      </c>
      <c r="D200" s="115" t="s">
        <v>5486</v>
      </c>
      <c r="E200" s="118" t="s">
        <v>5526</v>
      </c>
      <c r="F200" s="118" t="s">
        <v>2696</v>
      </c>
      <c r="G200" s="14" t="s">
        <v>2696</v>
      </c>
      <c r="H200" s="14" t="s">
        <v>2697</v>
      </c>
      <c r="I200" s="50" t="s">
        <v>5330</v>
      </c>
      <c r="J200" s="50" t="s">
        <v>2698</v>
      </c>
    </row>
    <row r="201" spans="1:10" s="123" customFormat="1" x14ac:dyDescent="0.25">
      <c r="A201" s="144">
        <v>200</v>
      </c>
      <c r="B201" s="144" t="s">
        <v>1289</v>
      </c>
      <c r="C201" s="223" t="s">
        <v>6100</v>
      </c>
      <c r="D201" s="115" t="s">
        <v>5486</v>
      </c>
      <c r="E201" s="118" t="s">
        <v>5526</v>
      </c>
      <c r="F201" s="118" t="s">
        <v>2696</v>
      </c>
      <c r="G201" s="14" t="s">
        <v>2696</v>
      </c>
      <c r="H201" s="14" t="s">
        <v>2697</v>
      </c>
      <c r="I201" s="50" t="s">
        <v>5330</v>
      </c>
      <c r="J201" s="50" t="s">
        <v>2698</v>
      </c>
    </row>
    <row r="202" spans="1:10" s="123" customFormat="1" x14ac:dyDescent="0.25">
      <c r="A202" s="144">
        <v>201</v>
      </c>
      <c r="B202" s="144" t="s">
        <v>1289</v>
      </c>
      <c r="C202" s="223" t="s">
        <v>6101</v>
      </c>
      <c r="D202" s="115" t="s">
        <v>5486</v>
      </c>
      <c r="E202" s="118" t="s">
        <v>5526</v>
      </c>
      <c r="F202" s="118" t="s">
        <v>2696</v>
      </c>
      <c r="G202" s="14" t="s">
        <v>2696</v>
      </c>
      <c r="H202" s="14" t="s">
        <v>2697</v>
      </c>
      <c r="I202" s="50" t="s">
        <v>5330</v>
      </c>
      <c r="J202" s="50" t="s">
        <v>2698</v>
      </c>
    </row>
    <row r="203" spans="1:10" s="123" customFormat="1" x14ac:dyDescent="0.25">
      <c r="A203" s="144">
        <v>202</v>
      </c>
      <c r="B203" s="144" t="s">
        <v>1289</v>
      </c>
      <c r="C203" s="223" t="s">
        <v>6102</v>
      </c>
      <c r="D203" s="115" t="s">
        <v>5486</v>
      </c>
      <c r="E203" s="118" t="s">
        <v>5526</v>
      </c>
      <c r="F203" s="118" t="s">
        <v>2696</v>
      </c>
      <c r="G203" s="14" t="s">
        <v>2696</v>
      </c>
      <c r="H203" s="14" t="s">
        <v>2697</v>
      </c>
      <c r="I203" s="50" t="s">
        <v>5330</v>
      </c>
      <c r="J203" s="50" t="s">
        <v>2698</v>
      </c>
    </row>
    <row r="204" spans="1:10" s="123" customFormat="1" x14ac:dyDescent="0.25">
      <c r="A204" s="144">
        <v>203</v>
      </c>
      <c r="B204" s="144" t="s">
        <v>1289</v>
      </c>
      <c r="C204" s="223" t="s">
        <v>6095</v>
      </c>
      <c r="D204" s="115" t="s">
        <v>5486</v>
      </c>
      <c r="E204" s="118" t="s">
        <v>5526</v>
      </c>
      <c r="F204" s="118" t="s">
        <v>2696</v>
      </c>
      <c r="G204" s="14" t="s">
        <v>2696</v>
      </c>
      <c r="H204" s="14" t="s">
        <v>2697</v>
      </c>
      <c r="I204" s="50" t="s">
        <v>5330</v>
      </c>
      <c r="J204" s="50" t="s">
        <v>2698</v>
      </c>
    </row>
    <row r="205" spans="1:10" s="123" customFormat="1" x14ac:dyDescent="0.25">
      <c r="A205" s="144">
        <v>204</v>
      </c>
      <c r="B205" s="144" t="s">
        <v>1289</v>
      </c>
      <c r="C205" s="223" t="s">
        <v>6096</v>
      </c>
      <c r="D205" s="115" t="s">
        <v>5487</v>
      </c>
      <c r="E205" s="118">
        <v>2000</v>
      </c>
      <c r="F205" s="118">
        <v>4000</v>
      </c>
      <c r="G205" s="14">
        <f t="shared" ref="G205:H207" si="115">E205*2</f>
        <v>4000</v>
      </c>
      <c r="H205" s="14">
        <f t="shared" si="115"/>
        <v>8000</v>
      </c>
      <c r="I205" s="50">
        <f t="shared" si="102"/>
        <v>4100</v>
      </c>
      <c r="J205" s="50">
        <f t="shared" si="102"/>
        <v>8300</v>
      </c>
    </row>
    <row r="206" spans="1:10" s="123" customFormat="1" x14ac:dyDescent="0.25">
      <c r="A206" s="144">
        <v>205</v>
      </c>
      <c r="B206" s="144" t="s">
        <v>1289</v>
      </c>
      <c r="C206" s="223" t="s">
        <v>6097</v>
      </c>
      <c r="D206" s="115" t="s">
        <v>5649</v>
      </c>
      <c r="E206" s="118">
        <v>2500</v>
      </c>
      <c r="F206" s="118">
        <v>5000</v>
      </c>
      <c r="G206" s="14">
        <f t="shared" si="115"/>
        <v>5000</v>
      </c>
      <c r="H206" s="14">
        <f t="shared" si="115"/>
        <v>10000</v>
      </c>
      <c r="I206" s="50">
        <f t="shared" si="102"/>
        <v>5200</v>
      </c>
      <c r="J206" s="50">
        <f t="shared" si="102"/>
        <v>10300</v>
      </c>
    </row>
    <row r="207" spans="1:10" s="123" customFormat="1" x14ac:dyDescent="0.25">
      <c r="A207" s="144">
        <v>206</v>
      </c>
      <c r="B207" s="144" t="s">
        <v>1289</v>
      </c>
      <c r="C207" s="223" t="s">
        <v>6098</v>
      </c>
      <c r="D207" s="115" t="s">
        <v>5489</v>
      </c>
      <c r="E207" s="118">
        <v>7500</v>
      </c>
      <c r="F207" s="118">
        <v>10000</v>
      </c>
      <c r="G207" s="14">
        <f t="shared" si="115"/>
        <v>15000</v>
      </c>
      <c r="H207" s="14">
        <f t="shared" si="115"/>
        <v>20000</v>
      </c>
      <c r="I207" s="50">
        <f t="shared" si="102"/>
        <v>15500</v>
      </c>
      <c r="J207" s="50">
        <f t="shared" si="102"/>
        <v>20600</v>
      </c>
    </row>
    <row r="208" spans="1:10" s="123" customFormat="1" ht="51" customHeight="1" x14ac:dyDescent="0.25">
      <c r="A208" s="144">
        <v>207</v>
      </c>
      <c r="B208" s="144" t="s">
        <v>1290</v>
      </c>
      <c r="C208" s="223"/>
      <c r="D208" s="115" t="s">
        <v>5505</v>
      </c>
      <c r="E208" s="115"/>
      <c r="F208" s="115"/>
      <c r="G208" s="115"/>
      <c r="H208" s="115"/>
      <c r="I208" s="115"/>
      <c r="J208" s="115"/>
    </row>
    <row r="209" spans="1:10" s="123" customFormat="1" ht="30" customHeight="1" x14ac:dyDescent="0.25">
      <c r="A209" s="144">
        <v>208</v>
      </c>
      <c r="B209" s="144" t="s">
        <v>1290</v>
      </c>
      <c r="C209" s="223"/>
      <c r="D209" s="115" t="s">
        <v>5650</v>
      </c>
      <c r="E209" s="115"/>
      <c r="F209" s="115"/>
      <c r="G209" s="115"/>
      <c r="H209" s="115"/>
      <c r="I209" s="115"/>
      <c r="J209" s="115"/>
    </row>
    <row r="210" spans="1:10" ht="48" customHeight="1" x14ac:dyDescent="0.25">
      <c r="A210" s="144">
        <v>209</v>
      </c>
      <c r="B210" s="25" t="s">
        <v>1290</v>
      </c>
      <c r="C210" s="71"/>
      <c r="D210" s="137" t="s">
        <v>1269</v>
      </c>
      <c r="E210" s="137"/>
      <c r="F210" s="137"/>
      <c r="G210" s="137"/>
      <c r="H210" s="137"/>
      <c r="I210" s="137"/>
      <c r="J210" s="137"/>
    </row>
    <row r="211" spans="1:10" ht="41.4" customHeight="1" x14ac:dyDescent="0.25">
      <c r="A211" s="144">
        <v>210</v>
      </c>
      <c r="B211" s="25" t="s">
        <v>1290</v>
      </c>
      <c r="C211" s="71"/>
      <c r="D211" s="87" t="s">
        <v>5517</v>
      </c>
      <c r="E211" s="87"/>
      <c r="F211" s="87"/>
      <c r="G211" s="87"/>
      <c r="H211" s="87"/>
      <c r="I211" s="65"/>
      <c r="J211" s="65"/>
    </row>
  </sheetData>
  <autoFilter ref="B1:B211" xr:uid="{CC59D789-1B34-4DB1-BE3B-A7D9248F9257}"/>
  <pageMargins left="0.7" right="0.7" top="0.75" bottom="0.75" header="0.3" footer="0.3"/>
  <pageSetup scale="71" fitToHeight="0" orientation="landscape" verticalDpi="598"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050ED-3421-41BC-8B6C-C76A940EF3B4}">
  <dimension ref="A1:K48"/>
  <sheetViews>
    <sheetView topLeftCell="C1" zoomScaleNormal="100" workbookViewId="0">
      <pane ySplit="1" topLeftCell="A2" activePane="bottomLeft" state="frozen"/>
      <selection activeCell="C1" sqref="C1"/>
      <selection pane="bottomLeft" activeCell="F35" sqref="F35"/>
    </sheetView>
  </sheetViews>
  <sheetFormatPr defaultColWidth="9.21875" defaultRowHeight="13.8" x14ac:dyDescent="0.25"/>
  <cols>
    <col min="1" max="2" width="0" style="1" hidden="1" customWidth="1"/>
    <col min="3" max="3" width="24.88671875" style="84" bestFit="1" customWidth="1"/>
    <col min="4" max="4" width="66.5546875" style="1" customWidth="1"/>
    <col min="5" max="5" width="16.21875" style="66" customWidth="1"/>
    <col min="6" max="6" width="15" style="66" customWidth="1"/>
    <col min="7" max="7" width="14.44140625" style="10" customWidth="1"/>
    <col min="8" max="10" width="14.5546875" style="10" customWidth="1"/>
    <col min="11" max="16384" width="9.21875" style="1"/>
  </cols>
  <sheetData>
    <row r="1" spans="1:11" ht="41.4" x14ac:dyDescent="0.25">
      <c r="A1" s="218" t="s">
        <v>502</v>
      </c>
      <c r="B1" s="218" t="s">
        <v>508</v>
      </c>
      <c r="C1" s="219" t="s">
        <v>420</v>
      </c>
      <c r="D1" s="222" t="s">
        <v>121</v>
      </c>
      <c r="E1" s="221" t="s">
        <v>423</v>
      </c>
      <c r="F1" s="221" t="s">
        <v>424</v>
      </c>
      <c r="G1" s="221" t="s">
        <v>421</v>
      </c>
      <c r="H1" s="221" t="s">
        <v>422</v>
      </c>
      <c r="I1" s="221" t="s">
        <v>425</v>
      </c>
      <c r="J1" s="221" t="s">
        <v>426</v>
      </c>
    </row>
    <row r="2" spans="1:11" ht="15.6" x14ac:dyDescent="0.25">
      <c r="A2" s="71">
        <v>1</v>
      </c>
      <c r="B2" s="71" t="s">
        <v>1290</v>
      </c>
      <c r="C2" s="71"/>
      <c r="D2" s="88" t="s">
        <v>1174</v>
      </c>
      <c r="E2" s="88"/>
      <c r="F2" s="88"/>
      <c r="G2" s="88"/>
      <c r="H2" s="88"/>
      <c r="I2" s="88"/>
      <c r="J2" s="88"/>
    </row>
    <row r="3" spans="1:11" x14ac:dyDescent="0.25">
      <c r="A3" s="71">
        <v>2</v>
      </c>
      <c r="B3" s="71" t="s">
        <v>1290</v>
      </c>
      <c r="C3" s="71"/>
      <c r="D3" s="34" t="s">
        <v>1175</v>
      </c>
      <c r="E3" s="31"/>
      <c r="F3" s="31"/>
      <c r="G3" s="31"/>
      <c r="H3" s="31"/>
      <c r="I3" s="31"/>
      <c r="J3" s="31"/>
    </row>
    <row r="4" spans="1:11" x14ac:dyDescent="0.25">
      <c r="A4" s="71">
        <v>3</v>
      </c>
      <c r="B4" s="71" t="s">
        <v>1289</v>
      </c>
      <c r="C4" s="71" t="s">
        <v>1524</v>
      </c>
      <c r="D4" s="34" t="s">
        <v>1176</v>
      </c>
      <c r="E4" s="34" t="s">
        <v>1177</v>
      </c>
      <c r="F4" s="34" t="s">
        <v>1178</v>
      </c>
      <c r="G4" s="34" t="s">
        <v>1179</v>
      </c>
      <c r="H4" s="34" t="s">
        <v>1180</v>
      </c>
      <c r="I4" s="78" t="s">
        <v>854</v>
      </c>
      <c r="J4" s="79" t="s">
        <v>855</v>
      </c>
    </row>
    <row r="5" spans="1:11" x14ac:dyDescent="0.25">
      <c r="A5" s="71">
        <v>4</v>
      </c>
      <c r="B5" s="71" t="s">
        <v>1289</v>
      </c>
      <c r="C5" s="71" t="s">
        <v>1525</v>
      </c>
      <c r="D5" s="34"/>
      <c r="E5" s="34" t="s">
        <v>1177</v>
      </c>
      <c r="F5" s="34" t="s">
        <v>1178</v>
      </c>
      <c r="G5" s="34" t="s">
        <v>1179</v>
      </c>
      <c r="H5" s="34" t="s">
        <v>1180</v>
      </c>
      <c r="I5" s="78" t="s">
        <v>854</v>
      </c>
      <c r="J5" s="79" t="s">
        <v>855</v>
      </c>
    </row>
    <row r="6" spans="1:11" x14ac:dyDescent="0.25">
      <c r="A6" s="71">
        <v>5</v>
      </c>
      <c r="B6" s="71" t="s">
        <v>1289</v>
      </c>
      <c r="C6" s="71" t="s">
        <v>1526</v>
      </c>
      <c r="D6" s="34"/>
      <c r="E6" s="34" t="s">
        <v>1177</v>
      </c>
      <c r="F6" s="34" t="s">
        <v>1178</v>
      </c>
      <c r="G6" s="34" t="s">
        <v>1179</v>
      </c>
      <c r="H6" s="34" t="s">
        <v>1180</v>
      </c>
      <c r="I6" s="78" t="s">
        <v>854</v>
      </c>
      <c r="J6" s="79" t="s">
        <v>855</v>
      </c>
    </row>
    <row r="7" spans="1:11" ht="27.6" x14ac:dyDescent="0.25">
      <c r="A7" s="71">
        <v>6</v>
      </c>
      <c r="B7" s="71" t="s">
        <v>1289</v>
      </c>
      <c r="C7" s="71" t="s">
        <v>1527</v>
      </c>
      <c r="D7" s="34" t="s">
        <v>1181</v>
      </c>
      <c r="E7" s="34" t="s">
        <v>1182</v>
      </c>
      <c r="F7" s="34" t="s">
        <v>1183</v>
      </c>
      <c r="G7" s="20" t="s">
        <v>1184</v>
      </c>
      <c r="H7" s="20" t="s">
        <v>1185</v>
      </c>
      <c r="I7" s="20" t="s">
        <v>1186</v>
      </c>
      <c r="J7" s="79" t="s">
        <v>1187</v>
      </c>
    </row>
    <row r="8" spans="1:11" x14ac:dyDescent="0.25">
      <c r="A8" s="71">
        <v>7</v>
      </c>
      <c r="B8" s="71" t="s">
        <v>1289</v>
      </c>
      <c r="C8" s="71" t="s">
        <v>1528</v>
      </c>
      <c r="D8" s="34"/>
      <c r="E8" s="34" t="s">
        <v>1182</v>
      </c>
      <c r="F8" s="34" t="s">
        <v>1183</v>
      </c>
      <c r="G8" s="20" t="s">
        <v>1184</v>
      </c>
      <c r="H8" s="20" t="s">
        <v>1185</v>
      </c>
      <c r="I8" s="20" t="s">
        <v>1186</v>
      </c>
      <c r="J8" s="79" t="s">
        <v>1187</v>
      </c>
    </row>
    <row r="9" spans="1:11" x14ac:dyDescent="0.25">
      <c r="A9" s="71">
        <v>8</v>
      </c>
      <c r="B9" s="71" t="s">
        <v>1289</v>
      </c>
      <c r="C9" s="71" t="s">
        <v>1529</v>
      </c>
      <c r="D9" s="34"/>
      <c r="E9" s="34" t="s">
        <v>1182</v>
      </c>
      <c r="F9" s="34" t="s">
        <v>1183</v>
      </c>
      <c r="G9" s="20" t="s">
        <v>1184</v>
      </c>
      <c r="H9" s="20" t="s">
        <v>1185</v>
      </c>
      <c r="I9" s="20" t="s">
        <v>1186</v>
      </c>
      <c r="J9" s="79" t="s">
        <v>1187</v>
      </c>
    </row>
    <row r="10" spans="1:11" x14ac:dyDescent="0.25">
      <c r="A10" s="71">
        <v>9</v>
      </c>
      <c r="B10" s="71" t="s">
        <v>1289</v>
      </c>
      <c r="C10" s="71" t="s">
        <v>1530</v>
      </c>
      <c r="D10" s="34" t="s">
        <v>1188</v>
      </c>
      <c r="E10" s="34" t="s">
        <v>1189</v>
      </c>
      <c r="F10" s="34" t="s">
        <v>1190</v>
      </c>
      <c r="G10" s="20" t="s">
        <v>1191</v>
      </c>
      <c r="H10" s="20" t="s">
        <v>1192</v>
      </c>
      <c r="I10" s="20" t="s">
        <v>1193</v>
      </c>
      <c r="J10" s="20" t="s">
        <v>1194</v>
      </c>
    </row>
    <row r="11" spans="1:11" x14ac:dyDescent="0.25">
      <c r="A11" s="71">
        <v>10</v>
      </c>
      <c r="B11" s="71" t="s">
        <v>1289</v>
      </c>
      <c r="C11" s="71" t="s">
        <v>1531</v>
      </c>
      <c r="D11" s="34" t="s">
        <v>1195</v>
      </c>
      <c r="E11" s="80">
        <v>2000</v>
      </c>
      <c r="F11" s="80">
        <v>4000</v>
      </c>
      <c r="G11" s="36">
        <f>E11*2</f>
        <v>4000</v>
      </c>
      <c r="H11" s="36">
        <f>F11*2</f>
        <v>8000</v>
      </c>
      <c r="I11" s="20">
        <f t="shared" ref="I11:J45" si="0">ROUND(G11*1.03241, -2)</f>
        <v>4100</v>
      </c>
      <c r="J11" s="20">
        <f t="shared" si="0"/>
        <v>8300</v>
      </c>
      <c r="K11" s="67"/>
    </row>
    <row r="12" spans="1:11" x14ac:dyDescent="0.25">
      <c r="A12" s="71">
        <v>11</v>
      </c>
      <c r="B12" s="71" t="s">
        <v>1289</v>
      </c>
      <c r="C12" s="71" t="s">
        <v>1532</v>
      </c>
      <c r="D12" s="34"/>
      <c r="E12" s="80">
        <v>2000</v>
      </c>
      <c r="F12" s="80">
        <v>4000</v>
      </c>
      <c r="G12" s="36">
        <f>E12*2</f>
        <v>4000</v>
      </c>
      <c r="H12" s="36">
        <f>F12*2</f>
        <v>8000</v>
      </c>
      <c r="I12" s="20">
        <f t="shared" ref="I12" si="1">ROUND(G12*1.03241, -2)</f>
        <v>4100</v>
      </c>
      <c r="J12" s="20">
        <f t="shared" ref="J12" si="2">ROUND(H12*1.03241, -2)</f>
        <v>8300</v>
      </c>
      <c r="K12" s="67"/>
    </row>
    <row r="13" spans="1:11" x14ac:dyDescent="0.25">
      <c r="A13" s="71">
        <v>12</v>
      </c>
      <c r="B13" s="71" t="s">
        <v>1289</v>
      </c>
      <c r="C13" s="71">
        <v>243.10499999999999</v>
      </c>
      <c r="D13" s="34" t="s">
        <v>1196</v>
      </c>
      <c r="E13" s="34" t="s">
        <v>1189</v>
      </c>
      <c r="F13" s="34" t="s">
        <v>1190</v>
      </c>
      <c r="G13" s="20" t="s">
        <v>1191</v>
      </c>
      <c r="H13" s="20" t="s">
        <v>1192</v>
      </c>
      <c r="I13" s="20" t="s">
        <v>1193</v>
      </c>
      <c r="J13" s="20" t="s">
        <v>1194</v>
      </c>
    </row>
    <row r="14" spans="1:11" x14ac:dyDescent="0.25">
      <c r="A14" s="71">
        <v>13</v>
      </c>
      <c r="B14" s="71" t="s">
        <v>1290</v>
      </c>
      <c r="C14" s="71"/>
      <c r="D14" s="34" t="s">
        <v>1197</v>
      </c>
      <c r="E14" s="31"/>
      <c r="F14" s="31"/>
      <c r="G14" s="31"/>
      <c r="H14" s="31"/>
      <c r="I14" s="20"/>
      <c r="J14" s="20"/>
    </row>
    <row r="15" spans="1:11" x14ac:dyDescent="0.25">
      <c r="A15" s="71">
        <v>14</v>
      </c>
      <c r="B15" s="71" t="s">
        <v>1289</v>
      </c>
      <c r="C15" s="71" t="s">
        <v>1533</v>
      </c>
      <c r="D15" s="34" t="s">
        <v>1198</v>
      </c>
      <c r="E15" s="34" t="s">
        <v>1189</v>
      </c>
      <c r="F15" s="34" t="s">
        <v>1190</v>
      </c>
      <c r="G15" s="20" t="s">
        <v>1191</v>
      </c>
      <c r="H15" s="20" t="s">
        <v>1192</v>
      </c>
      <c r="I15" s="20" t="s">
        <v>1193</v>
      </c>
      <c r="J15" s="20" t="s">
        <v>1194</v>
      </c>
    </row>
    <row r="16" spans="1:11" x14ac:dyDescent="0.25">
      <c r="A16" s="71">
        <v>15</v>
      </c>
      <c r="B16" s="71" t="s">
        <v>1289</v>
      </c>
      <c r="C16" s="71" t="s">
        <v>1534</v>
      </c>
      <c r="D16" s="34" t="s">
        <v>1199</v>
      </c>
      <c r="E16" s="34" t="s">
        <v>1189</v>
      </c>
      <c r="F16" s="34" t="s">
        <v>1190</v>
      </c>
      <c r="G16" s="20" t="s">
        <v>1191</v>
      </c>
      <c r="H16" s="20" t="s">
        <v>1192</v>
      </c>
      <c r="I16" s="20" t="s">
        <v>1193</v>
      </c>
      <c r="J16" s="20" t="s">
        <v>1194</v>
      </c>
    </row>
    <row r="17" spans="1:10" x14ac:dyDescent="0.25">
      <c r="A17" s="71">
        <v>16</v>
      </c>
      <c r="B17" s="71" t="s">
        <v>1289</v>
      </c>
      <c r="C17" s="71" t="s">
        <v>1535</v>
      </c>
      <c r="D17" s="34" t="s">
        <v>1200</v>
      </c>
      <c r="E17" s="80">
        <v>4500</v>
      </c>
      <c r="F17" s="80">
        <v>6500</v>
      </c>
      <c r="G17" s="36">
        <f>E17*2</f>
        <v>9000</v>
      </c>
      <c r="H17" s="36">
        <f>F17*2</f>
        <v>13000</v>
      </c>
      <c r="I17" s="20">
        <f t="shared" si="0"/>
        <v>9300</v>
      </c>
      <c r="J17" s="20">
        <f t="shared" si="0"/>
        <v>13400</v>
      </c>
    </row>
    <row r="18" spans="1:10" x14ac:dyDescent="0.25">
      <c r="A18" s="71">
        <v>17</v>
      </c>
      <c r="B18" s="71" t="s">
        <v>1289</v>
      </c>
      <c r="C18" s="71" t="s">
        <v>1536</v>
      </c>
      <c r="D18" s="34" t="s">
        <v>1201</v>
      </c>
      <c r="E18" s="80">
        <v>1000</v>
      </c>
      <c r="F18" s="80">
        <v>2000</v>
      </c>
      <c r="G18" s="36">
        <f>E18*2</f>
        <v>2000</v>
      </c>
      <c r="H18" s="36">
        <f>F18*2</f>
        <v>4000</v>
      </c>
      <c r="I18" s="20">
        <f t="shared" si="0"/>
        <v>2100</v>
      </c>
      <c r="J18" s="20">
        <f t="shared" si="0"/>
        <v>4100</v>
      </c>
    </row>
    <row r="19" spans="1:10" ht="27.6" x14ac:dyDescent="0.25">
      <c r="A19" s="71">
        <v>18</v>
      </c>
      <c r="B19" s="71" t="s">
        <v>1290</v>
      </c>
      <c r="C19" s="71"/>
      <c r="D19" s="34" t="s">
        <v>1202</v>
      </c>
      <c r="E19" s="31"/>
      <c r="F19" s="31"/>
      <c r="G19" s="31"/>
      <c r="H19" s="31"/>
      <c r="I19" s="20"/>
      <c r="J19" s="20"/>
    </row>
    <row r="20" spans="1:10" x14ac:dyDescent="0.25">
      <c r="A20" s="71">
        <v>19</v>
      </c>
      <c r="B20" s="71" t="s">
        <v>1289</v>
      </c>
      <c r="C20" s="71" t="s">
        <v>1537</v>
      </c>
      <c r="D20" s="34" t="s">
        <v>1203</v>
      </c>
      <c r="E20" s="34" t="s">
        <v>1189</v>
      </c>
      <c r="F20" s="34" t="s">
        <v>1190</v>
      </c>
      <c r="G20" s="20" t="s">
        <v>1191</v>
      </c>
      <c r="H20" s="20" t="s">
        <v>1192</v>
      </c>
      <c r="I20" s="20" t="s">
        <v>1193</v>
      </c>
      <c r="J20" s="20" t="s">
        <v>1194</v>
      </c>
    </row>
    <row r="21" spans="1:10" x14ac:dyDescent="0.25">
      <c r="A21" s="71">
        <v>20</v>
      </c>
      <c r="B21" s="71" t="s">
        <v>1289</v>
      </c>
      <c r="C21" s="71" t="s">
        <v>1538</v>
      </c>
      <c r="D21" s="34"/>
      <c r="E21" s="34" t="s">
        <v>1189</v>
      </c>
      <c r="F21" s="34" t="s">
        <v>1190</v>
      </c>
      <c r="G21" s="20" t="s">
        <v>1191</v>
      </c>
      <c r="H21" s="20" t="s">
        <v>1192</v>
      </c>
      <c r="I21" s="20" t="s">
        <v>1193</v>
      </c>
      <c r="J21" s="20" t="s">
        <v>1194</v>
      </c>
    </row>
    <row r="22" spans="1:10" x14ac:dyDescent="0.25">
      <c r="A22" s="71">
        <v>21</v>
      </c>
      <c r="B22" s="71" t="s">
        <v>1289</v>
      </c>
      <c r="C22" s="71" t="s">
        <v>1539</v>
      </c>
      <c r="D22" s="34" t="s">
        <v>1204</v>
      </c>
      <c r="E22" s="34" t="s">
        <v>1189</v>
      </c>
      <c r="F22" s="34" t="s">
        <v>1190</v>
      </c>
      <c r="G22" s="20" t="s">
        <v>1191</v>
      </c>
      <c r="H22" s="20" t="s">
        <v>1192</v>
      </c>
      <c r="I22" s="20" t="s">
        <v>1193</v>
      </c>
      <c r="J22" s="20" t="s">
        <v>1194</v>
      </c>
    </row>
    <row r="23" spans="1:10" x14ac:dyDescent="0.25">
      <c r="A23" s="71">
        <v>22</v>
      </c>
      <c r="B23" s="71" t="s">
        <v>1289</v>
      </c>
      <c r="C23" s="71" t="s">
        <v>1540</v>
      </c>
      <c r="D23" s="34"/>
      <c r="E23" s="34" t="s">
        <v>1189</v>
      </c>
      <c r="F23" s="34" t="s">
        <v>1190</v>
      </c>
      <c r="G23" s="20" t="s">
        <v>1191</v>
      </c>
      <c r="H23" s="20" t="s">
        <v>1192</v>
      </c>
      <c r="I23" s="20" t="s">
        <v>1193</v>
      </c>
      <c r="J23" s="20" t="s">
        <v>1194</v>
      </c>
    </row>
    <row r="24" spans="1:10" x14ac:dyDescent="0.25">
      <c r="A24" s="71">
        <v>23</v>
      </c>
      <c r="B24" s="71" t="s">
        <v>1289</v>
      </c>
      <c r="C24" s="71" t="s">
        <v>1541</v>
      </c>
      <c r="D24" s="34"/>
      <c r="E24" s="34" t="s">
        <v>1189</v>
      </c>
      <c r="F24" s="34" t="s">
        <v>1190</v>
      </c>
      <c r="G24" s="20" t="s">
        <v>1191</v>
      </c>
      <c r="H24" s="20" t="s">
        <v>1192</v>
      </c>
      <c r="I24" s="20" t="s">
        <v>1193</v>
      </c>
      <c r="J24" s="20" t="s">
        <v>1194</v>
      </c>
    </row>
    <row r="25" spans="1:10" x14ac:dyDescent="0.25">
      <c r="A25" s="71">
        <v>24</v>
      </c>
      <c r="B25" s="71" t="s">
        <v>1289</v>
      </c>
      <c r="C25" s="71" t="s">
        <v>1542</v>
      </c>
      <c r="D25" s="34"/>
      <c r="E25" s="34" t="s">
        <v>1189</v>
      </c>
      <c r="F25" s="34" t="s">
        <v>1190</v>
      </c>
      <c r="G25" s="20" t="s">
        <v>1191</v>
      </c>
      <c r="H25" s="20" t="s">
        <v>1192</v>
      </c>
      <c r="I25" s="20" t="s">
        <v>1193</v>
      </c>
      <c r="J25" s="20" t="s">
        <v>1194</v>
      </c>
    </row>
    <row r="26" spans="1:10" x14ac:dyDescent="0.25">
      <c r="A26" s="71">
        <v>25</v>
      </c>
      <c r="B26" s="71" t="s">
        <v>1289</v>
      </c>
      <c r="C26" s="71" t="s">
        <v>1543</v>
      </c>
      <c r="D26" s="34" t="s">
        <v>1205</v>
      </c>
      <c r="E26" s="80">
        <v>1000</v>
      </c>
      <c r="F26" s="80">
        <v>2000</v>
      </c>
      <c r="G26" s="36">
        <f>E26*2</f>
        <v>2000</v>
      </c>
      <c r="H26" s="36">
        <f>F26*2</f>
        <v>4000</v>
      </c>
      <c r="I26" s="20">
        <f t="shared" si="0"/>
        <v>2100</v>
      </c>
      <c r="J26" s="20">
        <f t="shared" si="0"/>
        <v>4100</v>
      </c>
    </row>
    <row r="27" spans="1:10" x14ac:dyDescent="0.25">
      <c r="A27" s="71">
        <v>26</v>
      </c>
      <c r="B27" s="71" t="s">
        <v>1289</v>
      </c>
      <c r="C27" s="71" t="s">
        <v>1544</v>
      </c>
      <c r="D27" s="34"/>
      <c r="E27" s="80">
        <v>1000</v>
      </c>
      <c r="F27" s="80">
        <v>2000</v>
      </c>
      <c r="G27" s="36">
        <f>E27*2</f>
        <v>2000</v>
      </c>
      <c r="H27" s="36">
        <f>F27*2</f>
        <v>4000</v>
      </c>
      <c r="I27" s="20">
        <f t="shared" ref="I27" si="3">ROUND(G27*1.03241, -2)</f>
        <v>2100</v>
      </c>
      <c r="J27" s="20">
        <f t="shared" ref="J27" si="4">ROUND(H27*1.03241, -2)</f>
        <v>4100</v>
      </c>
    </row>
    <row r="28" spans="1:10" ht="15.6" x14ac:dyDescent="0.25">
      <c r="A28" s="71">
        <v>27</v>
      </c>
      <c r="B28" s="71" t="s">
        <v>1290</v>
      </c>
      <c r="C28" s="71"/>
      <c r="D28" s="88" t="s">
        <v>1206</v>
      </c>
      <c r="E28" s="88"/>
      <c r="F28" s="88"/>
      <c r="G28" s="88"/>
      <c r="H28" s="88"/>
      <c r="I28" s="88"/>
      <c r="J28" s="88"/>
    </row>
    <row r="29" spans="1:10" x14ac:dyDescent="0.25">
      <c r="A29" s="71">
        <v>28</v>
      </c>
      <c r="B29" s="71" t="s">
        <v>1290</v>
      </c>
      <c r="C29" s="71"/>
      <c r="D29" s="34" t="s">
        <v>1207</v>
      </c>
      <c r="E29" s="31"/>
      <c r="F29" s="31"/>
      <c r="G29" s="31"/>
      <c r="H29" s="31"/>
      <c r="I29" s="20"/>
      <c r="J29" s="20"/>
    </row>
    <row r="30" spans="1:10" x14ac:dyDescent="0.25">
      <c r="A30" s="71">
        <v>29</v>
      </c>
      <c r="B30" s="71" t="s">
        <v>1289</v>
      </c>
      <c r="C30" s="71" t="s">
        <v>1545</v>
      </c>
      <c r="D30" s="34" t="s">
        <v>1208</v>
      </c>
      <c r="E30" s="80">
        <v>1000</v>
      </c>
      <c r="F30" s="80">
        <v>2000</v>
      </c>
      <c r="G30" s="36">
        <f t="shared" ref="G30:H35" si="5">E30*2</f>
        <v>2000</v>
      </c>
      <c r="H30" s="36">
        <f t="shared" si="5"/>
        <v>4000</v>
      </c>
      <c r="I30" s="20">
        <f t="shared" si="0"/>
        <v>2100</v>
      </c>
      <c r="J30" s="20">
        <f t="shared" si="0"/>
        <v>4100</v>
      </c>
    </row>
    <row r="31" spans="1:10" x14ac:dyDescent="0.25">
      <c r="A31" s="71">
        <v>30</v>
      </c>
      <c r="B31" s="71" t="s">
        <v>1289</v>
      </c>
      <c r="C31" s="71" t="s">
        <v>1546</v>
      </c>
      <c r="D31" s="34"/>
      <c r="E31" s="80">
        <v>1000</v>
      </c>
      <c r="F31" s="80">
        <v>2000</v>
      </c>
      <c r="G31" s="36">
        <f t="shared" si="5"/>
        <v>2000</v>
      </c>
      <c r="H31" s="36">
        <f t="shared" si="5"/>
        <v>4000</v>
      </c>
      <c r="I31" s="20">
        <f t="shared" ref="I31" si="6">ROUND(G31*1.03241, -2)</f>
        <v>2100</v>
      </c>
      <c r="J31" s="20">
        <f t="shared" ref="J31" si="7">ROUND(H31*1.03241, -2)</f>
        <v>4100</v>
      </c>
    </row>
    <row r="32" spans="1:10" x14ac:dyDescent="0.25">
      <c r="A32" s="71">
        <v>31</v>
      </c>
      <c r="B32" s="71" t="s">
        <v>1289</v>
      </c>
      <c r="C32" s="71" t="s">
        <v>1547</v>
      </c>
      <c r="D32" s="34" t="s">
        <v>1209</v>
      </c>
      <c r="E32" s="80">
        <v>1000</v>
      </c>
      <c r="F32" s="80">
        <v>2000</v>
      </c>
      <c r="G32" s="36">
        <f t="shared" si="5"/>
        <v>2000</v>
      </c>
      <c r="H32" s="36">
        <f t="shared" si="5"/>
        <v>4000</v>
      </c>
      <c r="I32" s="20">
        <f t="shared" si="0"/>
        <v>2100</v>
      </c>
      <c r="J32" s="20">
        <f t="shared" si="0"/>
        <v>4100</v>
      </c>
    </row>
    <row r="33" spans="1:10" x14ac:dyDescent="0.25">
      <c r="A33" s="71">
        <v>32</v>
      </c>
      <c r="B33" s="71" t="s">
        <v>1289</v>
      </c>
      <c r="C33" s="71" t="s">
        <v>1548</v>
      </c>
      <c r="D33" s="34"/>
      <c r="E33" s="80">
        <v>1000</v>
      </c>
      <c r="F33" s="80">
        <v>2000</v>
      </c>
      <c r="G33" s="36">
        <f t="shared" si="5"/>
        <v>2000</v>
      </c>
      <c r="H33" s="36">
        <f t="shared" si="5"/>
        <v>4000</v>
      </c>
      <c r="I33" s="20">
        <f t="shared" ref="I33" si="8">ROUND(G33*1.03241, -2)</f>
        <v>2100</v>
      </c>
      <c r="J33" s="20">
        <f t="shared" ref="J33" si="9">ROUND(H33*1.03241, -2)</f>
        <v>4100</v>
      </c>
    </row>
    <row r="34" spans="1:10" x14ac:dyDescent="0.25">
      <c r="A34" s="71">
        <v>33</v>
      </c>
      <c r="B34" s="71" t="s">
        <v>1289</v>
      </c>
      <c r="C34" s="71" t="s">
        <v>1549</v>
      </c>
      <c r="D34" s="34"/>
      <c r="E34" s="80">
        <v>1000</v>
      </c>
      <c r="F34" s="80">
        <v>2000</v>
      </c>
      <c r="G34" s="36">
        <f t="shared" si="5"/>
        <v>2000</v>
      </c>
      <c r="H34" s="36">
        <f t="shared" si="5"/>
        <v>4000</v>
      </c>
      <c r="I34" s="20">
        <f t="shared" ref="I34" si="10">ROUND(G34*1.03241, -2)</f>
        <v>2100</v>
      </c>
      <c r="J34" s="20">
        <f t="shared" ref="J34" si="11">ROUND(H34*1.03241, -2)</f>
        <v>4100</v>
      </c>
    </row>
    <row r="35" spans="1:10" x14ac:dyDescent="0.25">
      <c r="A35" s="71">
        <v>34</v>
      </c>
      <c r="B35" s="71" t="s">
        <v>1289</v>
      </c>
      <c r="C35" s="71" t="s">
        <v>1550</v>
      </c>
      <c r="D35" s="34"/>
      <c r="E35" s="80">
        <v>1000</v>
      </c>
      <c r="F35" s="80">
        <v>2000</v>
      </c>
      <c r="G35" s="36">
        <f t="shared" si="5"/>
        <v>2000</v>
      </c>
      <c r="H35" s="36">
        <f t="shared" si="5"/>
        <v>4000</v>
      </c>
      <c r="I35" s="20">
        <f t="shared" ref="I35" si="12">ROUND(G35*1.03241, -2)</f>
        <v>2100</v>
      </c>
      <c r="J35" s="20">
        <f t="shared" ref="J35" si="13">ROUND(H35*1.03241, -2)</f>
        <v>4100</v>
      </c>
    </row>
    <row r="36" spans="1:10" x14ac:dyDescent="0.25">
      <c r="A36" s="71">
        <v>35</v>
      </c>
      <c r="B36" s="71" t="s">
        <v>1290</v>
      </c>
      <c r="C36" s="71"/>
      <c r="D36" s="34" t="s">
        <v>1210</v>
      </c>
      <c r="E36" s="31"/>
      <c r="F36" s="31"/>
      <c r="G36" s="31"/>
      <c r="H36" s="31"/>
      <c r="I36" s="20"/>
      <c r="J36" s="20"/>
    </row>
    <row r="37" spans="1:10" x14ac:dyDescent="0.25">
      <c r="A37" s="71">
        <v>36</v>
      </c>
      <c r="B37" s="71" t="s">
        <v>1289</v>
      </c>
      <c r="C37" s="71" t="s">
        <v>1552</v>
      </c>
      <c r="D37" s="34" t="s">
        <v>1211</v>
      </c>
      <c r="E37" s="80">
        <v>1000</v>
      </c>
      <c r="F37" s="80">
        <v>2000</v>
      </c>
      <c r="G37" s="36">
        <f t="shared" ref="G37:H42" si="14">E37*2</f>
        <v>2000</v>
      </c>
      <c r="H37" s="36">
        <f t="shared" si="14"/>
        <v>4000</v>
      </c>
      <c r="I37" s="20">
        <f t="shared" si="0"/>
        <v>2100</v>
      </c>
      <c r="J37" s="20">
        <f t="shared" si="0"/>
        <v>4100</v>
      </c>
    </row>
    <row r="38" spans="1:10" x14ac:dyDescent="0.25">
      <c r="A38" s="71">
        <v>37</v>
      </c>
      <c r="B38" s="71" t="s">
        <v>1289</v>
      </c>
      <c r="C38" s="71" t="s">
        <v>1554</v>
      </c>
      <c r="D38" s="34"/>
      <c r="E38" s="80">
        <v>1000</v>
      </c>
      <c r="F38" s="80">
        <v>2000</v>
      </c>
      <c r="G38" s="36">
        <f t="shared" si="14"/>
        <v>2000</v>
      </c>
      <c r="H38" s="36">
        <f t="shared" si="14"/>
        <v>4000</v>
      </c>
      <c r="I38" s="20">
        <f t="shared" ref="I38:I42" si="15">ROUND(G38*1.03241, -2)</f>
        <v>2100</v>
      </c>
      <c r="J38" s="20">
        <f t="shared" ref="J38:J42" si="16">ROUND(H38*1.03241, -2)</f>
        <v>4100</v>
      </c>
    </row>
    <row r="39" spans="1:10" x14ac:dyDescent="0.25">
      <c r="A39" s="71">
        <v>38</v>
      </c>
      <c r="B39" s="71" t="s">
        <v>1289</v>
      </c>
      <c r="C39" s="71" t="s">
        <v>1555</v>
      </c>
      <c r="D39" s="34"/>
      <c r="E39" s="80">
        <v>1000</v>
      </c>
      <c r="F39" s="80">
        <v>2000</v>
      </c>
      <c r="G39" s="36">
        <f t="shared" si="14"/>
        <v>2000</v>
      </c>
      <c r="H39" s="36">
        <f t="shared" si="14"/>
        <v>4000</v>
      </c>
      <c r="I39" s="20">
        <f t="shared" si="15"/>
        <v>2100</v>
      </c>
      <c r="J39" s="20">
        <f t="shared" si="16"/>
        <v>4100</v>
      </c>
    </row>
    <row r="40" spans="1:10" x14ac:dyDescent="0.25">
      <c r="A40" s="71">
        <v>39</v>
      </c>
      <c r="B40" s="71" t="s">
        <v>1289</v>
      </c>
      <c r="C40" s="71" t="s">
        <v>1556</v>
      </c>
      <c r="D40" s="34"/>
      <c r="E40" s="80">
        <v>1000</v>
      </c>
      <c r="F40" s="80">
        <v>2000</v>
      </c>
      <c r="G40" s="36">
        <f t="shared" si="14"/>
        <v>2000</v>
      </c>
      <c r="H40" s="36">
        <f t="shared" si="14"/>
        <v>4000</v>
      </c>
      <c r="I40" s="20">
        <f t="shared" si="15"/>
        <v>2100</v>
      </c>
      <c r="J40" s="20">
        <f t="shared" si="16"/>
        <v>4100</v>
      </c>
    </row>
    <row r="41" spans="1:10" x14ac:dyDescent="0.25">
      <c r="A41" s="71">
        <v>40</v>
      </c>
      <c r="B41" s="71" t="s">
        <v>1289</v>
      </c>
      <c r="C41" s="71" t="s">
        <v>1553</v>
      </c>
      <c r="D41" s="34"/>
      <c r="E41" s="80">
        <v>1000</v>
      </c>
      <c r="F41" s="80">
        <v>2000</v>
      </c>
      <c r="G41" s="36">
        <f t="shared" si="14"/>
        <v>2000</v>
      </c>
      <c r="H41" s="36">
        <f t="shared" si="14"/>
        <v>4000</v>
      </c>
      <c r="I41" s="20">
        <f t="shared" si="15"/>
        <v>2100</v>
      </c>
      <c r="J41" s="20">
        <f t="shared" si="16"/>
        <v>4100</v>
      </c>
    </row>
    <row r="42" spans="1:10" x14ac:dyDescent="0.25">
      <c r="A42" s="71">
        <v>41</v>
      </c>
      <c r="B42" s="71" t="s">
        <v>1289</v>
      </c>
      <c r="C42" s="71" t="s">
        <v>1551</v>
      </c>
      <c r="D42" s="34"/>
      <c r="E42" s="80">
        <v>1000</v>
      </c>
      <c r="F42" s="80">
        <v>2000</v>
      </c>
      <c r="G42" s="36">
        <f t="shared" si="14"/>
        <v>2000</v>
      </c>
      <c r="H42" s="36">
        <f t="shared" si="14"/>
        <v>4000</v>
      </c>
      <c r="I42" s="20">
        <f t="shared" si="15"/>
        <v>2100</v>
      </c>
      <c r="J42" s="20">
        <f t="shared" si="16"/>
        <v>4100</v>
      </c>
    </row>
    <row r="43" spans="1:10" x14ac:dyDescent="0.25">
      <c r="A43" s="71">
        <v>42</v>
      </c>
      <c r="B43" s="71" t="s">
        <v>1289</v>
      </c>
      <c r="C43" s="71">
        <v>243.20500000000001</v>
      </c>
      <c r="D43" s="34" t="s">
        <v>1212</v>
      </c>
      <c r="E43" s="34" t="s">
        <v>1182</v>
      </c>
      <c r="F43" s="34" t="s">
        <v>1183</v>
      </c>
      <c r="G43" s="20" t="s">
        <v>1184</v>
      </c>
      <c r="H43" s="20" t="s">
        <v>1185</v>
      </c>
      <c r="I43" s="20" t="s">
        <v>1186</v>
      </c>
      <c r="J43" s="20" t="s">
        <v>1187</v>
      </c>
    </row>
    <row r="44" spans="1:10" x14ac:dyDescent="0.25">
      <c r="A44" s="71">
        <v>43</v>
      </c>
      <c r="B44" s="71" t="s">
        <v>1289</v>
      </c>
      <c r="C44" s="71">
        <v>243.20699999999999</v>
      </c>
      <c r="D44" s="34" t="s">
        <v>1213</v>
      </c>
      <c r="E44" s="80">
        <v>4500</v>
      </c>
      <c r="F44" s="80">
        <v>6500</v>
      </c>
      <c r="G44" s="36">
        <f>E44*2</f>
        <v>9000</v>
      </c>
      <c r="H44" s="36">
        <f>F44*2</f>
        <v>13000</v>
      </c>
      <c r="I44" s="20">
        <f t="shared" si="0"/>
        <v>9300</v>
      </c>
      <c r="J44" s="20">
        <f t="shared" si="0"/>
        <v>13400</v>
      </c>
    </row>
    <row r="45" spans="1:10" x14ac:dyDescent="0.25">
      <c r="A45" s="71">
        <v>44</v>
      </c>
      <c r="B45" s="71" t="s">
        <v>1289</v>
      </c>
      <c r="C45" s="71">
        <v>243.209</v>
      </c>
      <c r="D45" s="34" t="s">
        <v>1214</v>
      </c>
      <c r="E45" s="80">
        <v>4500</v>
      </c>
      <c r="F45" s="80">
        <v>6500</v>
      </c>
      <c r="G45" s="36">
        <f>E45*2</f>
        <v>9000</v>
      </c>
      <c r="H45" s="36">
        <f>F45*2</f>
        <v>13000</v>
      </c>
      <c r="I45" s="20">
        <f t="shared" si="0"/>
        <v>9300</v>
      </c>
      <c r="J45" s="20">
        <f t="shared" si="0"/>
        <v>13400</v>
      </c>
    </row>
    <row r="46" spans="1:10" ht="60" customHeight="1" x14ac:dyDescent="0.25">
      <c r="A46" s="71">
        <v>45</v>
      </c>
      <c r="B46" s="71" t="s">
        <v>1290</v>
      </c>
      <c r="C46" s="71"/>
      <c r="D46" s="34" t="s">
        <v>1098</v>
      </c>
      <c r="E46" s="34"/>
      <c r="F46" s="34"/>
      <c r="G46" s="34"/>
      <c r="H46" s="34"/>
      <c r="I46" s="34"/>
      <c r="J46" s="34"/>
    </row>
    <row r="47" spans="1:10" ht="46.8" customHeight="1" x14ac:dyDescent="0.25">
      <c r="A47" s="71">
        <v>46</v>
      </c>
      <c r="B47" s="71" t="s">
        <v>1290</v>
      </c>
      <c r="C47" s="71"/>
      <c r="D47" s="34" t="s">
        <v>1215</v>
      </c>
      <c r="E47" s="89"/>
      <c r="F47" s="89"/>
      <c r="G47" s="89"/>
      <c r="H47" s="89"/>
      <c r="I47" s="89"/>
      <c r="J47" s="89"/>
    </row>
    <row r="48" spans="1:10" ht="52.8" customHeight="1" x14ac:dyDescent="0.25">
      <c r="A48" s="71">
        <v>47</v>
      </c>
      <c r="B48" s="71" t="s">
        <v>1290</v>
      </c>
      <c r="C48" s="71"/>
      <c r="D48" s="90" t="s">
        <v>1173</v>
      </c>
      <c r="E48" s="90"/>
      <c r="F48" s="90"/>
      <c r="G48" s="90"/>
      <c r="H48" s="90"/>
      <c r="I48" s="18"/>
      <c r="J48" s="18"/>
    </row>
  </sheetData>
  <autoFilter ref="B1:B48" xr:uid="{7D1050ED-3421-41BC-8B6C-C76A940EF3B4}"/>
  <pageMargins left="0.7" right="0.7" top="0.75" bottom="0.75" header="0.3" footer="0.3"/>
  <pageSetup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36CEB-1C65-442E-8E90-C0A11D665EB9}">
  <sheetPr>
    <pageSetUpPr fitToPage="1"/>
  </sheetPr>
  <dimension ref="A1:J136"/>
  <sheetViews>
    <sheetView zoomScale="90" zoomScaleNormal="90" workbookViewId="0">
      <pane ySplit="1" topLeftCell="A2" activePane="bottomLeft" state="frozen"/>
      <selection pane="bottomLeft" activeCell="J1" sqref="A1:J1"/>
    </sheetView>
  </sheetViews>
  <sheetFormatPr defaultColWidth="9.21875" defaultRowHeight="13.8" x14ac:dyDescent="0.25"/>
  <cols>
    <col min="1" max="1" width="8.6640625" style="1" hidden="1" customWidth="1"/>
    <col min="2" max="2" width="6.33203125" style="1" hidden="1" customWidth="1"/>
    <col min="3" max="3" width="16.109375" style="84" customWidth="1"/>
    <col min="4" max="4" width="79.6640625" style="1" customWidth="1"/>
    <col min="5" max="5" width="11.5546875" style="10" customWidth="1"/>
    <col min="6" max="6" width="13.21875" style="10" customWidth="1"/>
    <col min="7" max="7" width="13.44140625" style="10" customWidth="1"/>
    <col min="8" max="8" width="16.44140625" style="10" customWidth="1"/>
    <col min="9" max="9" width="14.44140625" style="1" customWidth="1"/>
    <col min="10" max="10" width="14.77734375" style="1" customWidth="1"/>
    <col min="11" max="16384" width="9.21875" style="1"/>
  </cols>
  <sheetData>
    <row r="1" spans="1:10" s="155" customFormat="1" ht="64.05" customHeight="1" x14ac:dyDescent="0.25">
      <c r="A1" s="211" t="s">
        <v>502</v>
      </c>
      <c r="B1" s="211" t="s">
        <v>508</v>
      </c>
      <c r="C1" s="194" t="s">
        <v>420</v>
      </c>
      <c r="D1" s="156" t="s">
        <v>121</v>
      </c>
      <c r="E1" s="154" t="s">
        <v>423</v>
      </c>
      <c r="F1" s="154" t="s">
        <v>424</v>
      </c>
      <c r="G1" s="154" t="s">
        <v>421</v>
      </c>
      <c r="H1" s="154" t="s">
        <v>422</v>
      </c>
      <c r="I1" s="154" t="s">
        <v>425</v>
      </c>
      <c r="J1" s="154" t="s">
        <v>426</v>
      </c>
    </row>
    <row r="2" spans="1:10" ht="15.6" x14ac:dyDescent="0.25">
      <c r="A2" s="25">
        <v>1</v>
      </c>
      <c r="B2" s="25" t="s">
        <v>1290</v>
      </c>
      <c r="C2" s="71"/>
      <c r="D2" s="24" t="s">
        <v>120</v>
      </c>
      <c r="E2" s="24"/>
      <c r="F2" s="24"/>
      <c r="G2" s="24"/>
      <c r="H2" s="24"/>
      <c r="I2" s="25"/>
      <c r="J2" s="25"/>
    </row>
    <row r="3" spans="1:10" x14ac:dyDescent="0.25">
      <c r="A3" s="25">
        <v>2</v>
      </c>
      <c r="B3" s="25" t="s">
        <v>1290</v>
      </c>
      <c r="C3" s="71"/>
      <c r="D3" s="7" t="s">
        <v>1606</v>
      </c>
      <c r="E3" s="8"/>
      <c r="F3" s="8"/>
      <c r="G3" s="8"/>
      <c r="H3" s="8"/>
      <c r="I3" s="25"/>
      <c r="J3" s="25"/>
    </row>
    <row r="4" spans="1:10" ht="16.8" x14ac:dyDescent="0.25">
      <c r="A4" s="25">
        <v>3</v>
      </c>
      <c r="B4" s="25" t="s">
        <v>1290</v>
      </c>
      <c r="C4" s="71"/>
      <c r="D4" s="7" t="s">
        <v>1607</v>
      </c>
      <c r="E4" s="15">
        <v>1</v>
      </c>
      <c r="F4" s="15">
        <v>1</v>
      </c>
      <c r="G4" s="15">
        <v>1</v>
      </c>
      <c r="H4" s="15">
        <v>1</v>
      </c>
      <c r="I4" s="94"/>
      <c r="J4" s="95"/>
    </row>
    <row r="5" spans="1:10" x14ac:dyDescent="0.25">
      <c r="A5" s="25">
        <v>4</v>
      </c>
      <c r="B5" s="25" t="s">
        <v>1289</v>
      </c>
      <c r="C5" s="71" t="s">
        <v>1735</v>
      </c>
      <c r="D5" s="7" t="s">
        <v>835</v>
      </c>
      <c r="E5" s="64">
        <v>2500</v>
      </c>
      <c r="F5" s="64">
        <v>5000</v>
      </c>
      <c r="G5" s="96">
        <f>E5*2</f>
        <v>5000</v>
      </c>
      <c r="H5" s="96">
        <f>F5*2</f>
        <v>10000</v>
      </c>
      <c r="I5" s="94">
        <f t="shared" ref="I5:J68" si="0">ROUND(G5*1.03241, -2)</f>
        <v>5200</v>
      </c>
      <c r="J5" s="95">
        <f t="shared" si="0"/>
        <v>10300</v>
      </c>
    </row>
    <row r="6" spans="1:10" x14ac:dyDescent="0.25">
      <c r="A6" s="25">
        <v>5</v>
      </c>
      <c r="B6" s="25" t="s">
        <v>1289</v>
      </c>
      <c r="C6" s="71">
        <v>215.11</v>
      </c>
      <c r="D6" s="7" t="s">
        <v>1608</v>
      </c>
      <c r="E6" s="13">
        <v>2500</v>
      </c>
      <c r="F6" s="13">
        <v>5000</v>
      </c>
      <c r="G6" s="14">
        <f t="shared" ref="G6:H68" si="1">E6*2</f>
        <v>5000</v>
      </c>
      <c r="H6" s="14">
        <f t="shared" si="1"/>
        <v>10000</v>
      </c>
      <c r="I6" s="4">
        <f t="shared" si="0"/>
        <v>5200</v>
      </c>
      <c r="J6" s="4">
        <f t="shared" si="0"/>
        <v>10300</v>
      </c>
    </row>
    <row r="7" spans="1:10" x14ac:dyDescent="0.25">
      <c r="A7" s="25">
        <v>6</v>
      </c>
      <c r="B7" s="25" t="s">
        <v>1289</v>
      </c>
      <c r="C7" s="71">
        <v>215.13</v>
      </c>
      <c r="D7" s="7" t="s">
        <v>1609</v>
      </c>
      <c r="E7" s="13">
        <v>2000</v>
      </c>
      <c r="F7" s="13">
        <v>4000</v>
      </c>
      <c r="G7" s="14">
        <f t="shared" si="1"/>
        <v>4000</v>
      </c>
      <c r="H7" s="14">
        <f t="shared" si="1"/>
        <v>8000</v>
      </c>
      <c r="I7" s="4">
        <f t="shared" si="0"/>
        <v>4100</v>
      </c>
      <c r="J7" s="4">
        <f t="shared" si="0"/>
        <v>8300</v>
      </c>
    </row>
    <row r="8" spans="1:10" ht="15.6" x14ac:dyDescent="0.25">
      <c r="A8" s="25">
        <v>7</v>
      </c>
      <c r="B8" s="25" t="s">
        <v>1290</v>
      </c>
      <c r="C8" s="71"/>
      <c r="D8" s="24" t="s">
        <v>1610</v>
      </c>
      <c r="E8" s="24"/>
      <c r="F8" s="24"/>
      <c r="G8" s="24"/>
      <c r="H8" s="24"/>
      <c r="I8" s="4"/>
      <c r="J8" s="4"/>
    </row>
    <row r="9" spans="1:10" x14ac:dyDescent="0.25">
      <c r="A9" s="25">
        <v>8</v>
      </c>
      <c r="B9" s="25" t="s">
        <v>1290</v>
      </c>
      <c r="C9" s="71"/>
      <c r="D9" s="7" t="s">
        <v>1611</v>
      </c>
      <c r="E9" s="11"/>
      <c r="F9" s="11"/>
      <c r="G9" s="14"/>
      <c r="H9" s="14"/>
      <c r="I9" s="4"/>
      <c r="J9" s="4"/>
    </row>
    <row r="10" spans="1:10" x14ac:dyDescent="0.25">
      <c r="A10" s="25">
        <v>9</v>
      </c>
      <c r="B10" s="25" t="s">
        <v>1290</v>
      </c>
      <c r="C10" s="71"/>
      <c r="D10" s="7" t="s">
        <v>1612</v>
      </c>
      <c r="E10" s="11"/>
      <c r="F10" s="11"/>
      <c r="G10" s="14"/>
      <c r="H10" s="14"/>
      <c r="I10" s="4"/>
      <c r="J10" s="4"/>
    </row>
    <row r="11" spans="1:10" x14ac:dyDescent="0.25">
      <c r="A11" s="25">
        <v>10</v>
      </c>
      <c r="B11" s="25" t="s">
        <v>1289</v>
      </c>
      <c r="C11" s="71" t="s">
        <v>1736</v>
      </c>
      <c r="D11" s="7" t="s">
        <v>1613</v>
      </c>
      <c r="E11" s="13">
        <v>2500</v>
      </c>
      <c r="F11" s="13">
        <v>5000</v>
      </c>
      <c r="G11" s="14">
        <f t="shared" si="1"/>
        <v>5000</v>
      </c>
      <c r="H11" s="14">
        <f t="shared" si="1"/>
        <v>10000</v>
      </c>
      <c r="I11" s="4">
        <f t="shared" si="0"/>
        <v>5200</v>
      </c>
      <c r="J11" s="4">
        <f t="shared" si="0"/>
        <v>10300</v>
      </c>
    </row>
    <row r="12" spans="1:10" x14ac:dyDescent="0.25">
      <c r="A12" s="25">
        <v>11</v>
      </c>
      <c r="B12" s="25" t="s">
        <v>1289</v>
      </c>
      <c r="C12" s="71" t="s">
        <v>1737</v>
      </c>
      <c r="D12" s="7" t="s">
        <v>1614</v>
      </c>
      <c r="E12" s="13">
        <v>5000</v>
      </c>
      <c r="F12" s="13">
        <v>7500</v>
      </c>
      <c r="G12" s="14">
        <f t="shared" si="1"/>
        <v>10000</v>
      </c>
      <c r="H12" s="14">
        <f t="shared" si="1"/>
        <v>15000</v>
      </c>
      <c r="I12" s="4">
        <f t="shared" si="0"/>
        <v>10300</v>
      </c>
      <c r="J12" s="4">
        <f t="shared" si="0"/>
        <v>15500</v>
      </c>
    </row>
    <row r="13" spans="1:10" x14ac:dyDescent="0.25">
      <c r="A13" s="25">
        <v>12</v>
      </c>
      <c r="B13" s="25" t="s">
        <v>1290</v>
      </c>
      <c r="C13" s="71"/>
      <c r="D13" s="7" t="s">
        <v>1615</v>
      </c>
      <c r="E13" s="11"/>
      <c r="F13" s="11"/>
      <c r="G13" s="14"/>
      <c r="H13" s="14"/>
      <c r="I13" s="4"/>
      <c r="J13" s="4"/>
    </row>
    <row r="14" spans="1:10" x14ac:dyDescent="0.25">
      <c r="A14" s="25">
        <v>13</v>
      </c>
      <c r="B14" s="25" t="s">
        <v>1289</v>
      </c>
      <c r="C14" s="71" t="s">
        <v>1738</v>
      </c>
      <c r="D14" s="7" t="s">
        <v>1616</v>
      </c>
      <c r="E14" s="13">
        <v>2500</v>
      </c>
      <c r="F14" s="13">
        <v>5000</v>
      </c>
      <c r="G14" s="14">
        <f t="shared" si="1"/>
        <v>5000</v>
      </c>
      <c r="H14" s="14">
        <f t="shared" si="1"/>
        <v>10000</v>
      </c>
      <c r="I14" s="4">
        <f t="shared" si="0"/>
        <v>5200</v>
      </c>
      <c r="J14" s="4">
        <f t="shared" si="0"/>
        <v>10300</v>
      </c>
    </row>
    <row r="15" spans="1:10" x14ac:dyDescent="0.25">
      <c r="A15" s="25">
        <v>14</v>
      </c>
      <c r="B15" s="25" t="s">
        <v>1289</v>
      </c>
      <c r="C15" s="71" t="s">
        <v>1739</v>
      </c>
      <c r="D15" s="7" t="s">
        <v>1617</v>
      </c>
      <c r="E15" s="13">
        <v>5000</v>
      </c>
      <c r="F15" s="13">
        <v>7500</v>
      </c>
      <c r="G15" s="14">
        <f t="shared" si="1"/>
        <v>10000</v>
      </c>
      <c r="H15" s="14">
        <f t="shared" si="1"/>
        <v>15000</v>
      </c>
      <c r="I15" s="4">
        <f t="shared" si="0"/>
        <v>10300</v>
      </c>
      <c r="J15" s="4">
        <f t="shared" si="0"/>
        <v>15500</v>
      </c>
    </row>
    <row r="16" spans="1:10" x14ac:dyDescent="0.25">
      <c r="A16" s="25">
        <v>15</v>
      </c>
      <c r="B16" s="25" t="s">
        <v>1290</v>
      </c>
      <c r="C16" s="71"/>
      <c r="D16" s="7" t="s">
        <v>1618</v>
      </c>
      <c r="E16" s="11"/>
      <c r="F16" s="11"/>
      <c r="G16" s="14"/>
      <c r="H16" s="14"/>
      <c r="I16" s="4"/>
      <c r="J16" s="4"/>
    </row>
    <row r="17" spans="1:10" x14ac:dyDescent="0.25">
      <c r="A17" s="25">
        <v>16</v>
      </c>
      <c r="B17" s="25" t="s">
        <v>1289</v>
      </c>
      <c r="C17" s="71" t="s">
        <v>1740</v>
      </c>
      <c r="D17" s="7" t="s">
        <v>1619</v>
      </c>
      <c r="E17" s="13">
        <v>2500</v>
      </c>
      <c r="F17" s="13">
        <v>5000</v>
      </c>
      <c r="G17" s="14">
        <f t="shared" si="1"/>
        <v>5000</v>
      </c>
      <c r="H17" s="14">
        <f t="shared" si="1"/>
        <v>10000</v>
      </c>
      <c r="I17" s="4">
        <f t="shared" si="0"/>
        <v>5200</v>
      </c>
      <c r="J17" s="4">
        <f t="shared" si="0"/>
        <v>10300</v>
      </c>
    </row>
    <row r="18" spans="1:10" x14ac:dyDescent="0.25">
      <c r="A18" s="25">
        <v>17</v>
      </c>
      <c r="B18" s="25" t="s">
        <v>1289</v>
      </c>
      <c r="C18" s="71" t="s">
        <v>1742</v>
      </c>
      <c r="D18" s="7" t="s">
        <v>1620</v>
      </c>
      <c r="E18" s="13">
        <v>5000</v>
      </c>
      <c r="F18" s="13">
        <v>7500</v>
      </c>
      <c r="G18" s="14">
        <f t="shared" si="1"/>
        <v>10000</v>
      </c>
      <c r="H18" s="14">
        <f t="shared" si="1"/>
        <v>15000</v>
      </c>
      <c r="I18" s="4">
        <f t="shared" si="0"/>
        <v>10300</v>
      </c>
      <c r="J18" s="4">
        <f t="shared" si="0"/>
        <v>15500</v>
      </c>
    </row>
    <row r="19" spans="1:10" x14ac:dyDescent="0.25">
      <c r="A19" s="25">
        <v>18</v>
      </c>
      <c r="B19" s="25" t="s">
        <v>1290</v>
      </c>
      <c r="C19" s="71"/>
      <c r="D19" s="7" t="s">
        <v>1621</v>
      </c>
      <c r="E19" s="11"/>
      <c r="F19" s="11"/>
      <c r="G19" s="14"/>
      <c r="H19" s="14"/>
      <c r="I19" s="4"/>
      <c r="J19" s="4"/>
    </row>
    <row r="20" spans="1:10" x14ac:dyDescent="0.25">
      <c r="A20" s="25">
        <v>19</v>
      </c>
      <c r="B20" s="25" t="s">
        <v>1289</v>
      </c>
      <c r="C20" s="71" t="s">
        <v>1741</v>
      </c>
      <c r="D20" s="7" t="s">
        <v>1622</v>
      </c>
      <c r="E20" s="13">
        <v>2500</v>
      </c>
      <c r="F20" s="13">
        <v>5000</v>
      </c>
      <c r="G20" s="14">
        <f t="shared" si="1"/>
        <v>5000</v>
      </c>
      <c r="H20" s="14">
        <f t="shared" si="1"/>
        <v>10000</v>
      </c>
      <c r="I20" s="4">
        <f t="shared" si="0"/>
        <v>5200</v>
      </c>
      <c r="J20" s="4">
        <f t="shared" si="0"/>
        <v>10300</v>
      </c>
    </row>
    <row r="21" spans="1:10" x14ac:dyDescent="0.25">
      <c r="A21" s="25">
        <v>20</v>
      </c>
      <c r="B21" s="25" t="s">
        <v>1289</v>
      </c>
      <c r="C21" s="71" t="s">
        <v>1743</v>
      </c>
      <c r="D21" s="7" t="s">
        <v>1623</v>
      </c>
      <c r="E21" s="13">
        <v>5000</v>
      </c>
      <c r="F21" s="13">
        <v>7500</v>
      </c>
      <c r="G21" s="14">
        <f t="shared" si="1"/>
        <v>10000</v>
      </c>
      <c r="H21" s="14">
        <f t="shared" si="1"/>
        <v>15000</v>
      </c>
      <c r="I21" s="4">
        <f t="shared" si="0"/>
        <v>10300</v>
      </c>
      <c r="J21" s="4">
        <f t="shared" si="0"/>
        <v>15500</v>
      </c>
    </row>
    <row r="22" spans="1:10" x14ac:dyDescent="0.25">
      <c r="A22" s="25">
        <v>21</v>
      </c>
      <c r="B22" s="25" t="s">
        <v>1289</v>
      </c>
      <c r="C22" s="71" t="s">
        <v>1744</v>
      </c>
      <c r="D22" s="7" t="s">
        <v>1624</v>
      </c>
      <c r="E22" s="13">
        <v>5000</v>
      </c>
      <c r="F22" s="13">
        <v>7500</v>
      </c>
      <c r="G22" s="14">
        <f t="shared" si="1"/>
        <v>10000</v>
      </c>
      <c r="H22" s="14">
        <f t="shared" si="1"/>
        <v>15000</v>
      </c>
      <c r="I22" s="4">
        <f t="shared" si="0"/>
        <v>10300</v>
      </c>
      <c r="J22" s="4">
        <f t="shared" si="0"/>
        <v>15500</v>
      </c>
    </row>
    <row r="23" spans="1:10" x14ac:dyDescent="0.25">
      <c r="A23" s="25">
        <v>22</v>
      </c>
      <c r="B23" s="25" t="s">
        <v>1290</v>
      </c>
      <c r="C23" s="71"/>
      <c r="D23" s="7" t="s">
        <v>1625</v>
      </c>
      <c r="E23" s="11"/>
      <c r="F23" s="11"/>
      <c r="G23" s="14"/>
      <c r="H23" s="14"/>
      <c r="I23" s="4"/>
      <c r="J23" s="4"/>
    </row>
    <row r="24" spans="1:10" x14ac:dyDescent="0.25">
      <c r="A24" s="25">
        <v>23</v>
      </c>
      <c r="B24" s="25" t="s">
        <v>1289</v>
      </c>
      <c r="C24" s="71" t="s">
        <v>1745</v>
      </c>
      <c r="D24" s="7" t="s">
        <v>1626</v>
      </c>
      <c r="E24" s="13">
        <v>2500</v>
      </c>
      <c r="F24" s="13">
        <v>5000</v>
      </c>
      <c r="G24" s="14">
        <f t="shared" si="1"/>
        <v>5000</v>
      </c>
      <c r="H24" s="14">
        <f t="shared" si="1"/>
        <v>10000</v>
      </c>
      <c r="I24" s="4">
        <f t="shared" si="0"/>
        <v>5200</v>
      </c>
      <c r="J24" s="4">
        <f t="shared" si="0"/>
        <v>10300</v>
      </c>
    </row>
    <row r="25" spans="1:10" x14ac:dyDescent="0.25">
      <c r="A25" s="25">
        <v>24</v>
      </c>
      <c r="B25" s="25" t="s">
        <v>1289</v>
      </c>
      <c r="C25" s="71" t="s">
        <v>1746</v>
      </c>
      <c r="D25" s="7" t="s">
        <v>1627</v>
      </c>
      <c r="E25" s="13">
        <v>5000</v>
      </c>
      <c r="F25" s="13">
        <v>7500</v>
      </c>
      <c r="G25" s="14">
        <f t="shared" si="1"/>
        <v>10000</v>
      </c>
      <c r="H25" s="14">
        <f t="shared" si="1"/>
        <v>15000</v>
      </c>
      <c r="I25" s="4">
        <f t="shared" si="0"/>
        <v>10300</v>
      </c>
      <c r="J25" s="4">
        <f t="shared" si="0"/>
        <v>15500</v>
      </c>
    </row>
    <row r="26" spans="1:10" x14ac:dyDescent="0.25">
      <c r="A26" s="25">
        <v>25</v>
      </c>
      <c r="B26" s="25" t="s">
        <v>1290</v>
      </c>
      <c r="C26" s="71"/>
      <c r="D26" s="7" t="s">
        <v>1628</v>
      </c>
      <c r="E26" s="11"/>
      <c r="F26" s="11"/>
      <c r="G26" s="14"/>
      <c r="H26" s="14"/>
      <c r="I26" s="4"/>
      <c r="J26" s="4"/>
    </row>
    <row r="27" spans="1:10" x14ac:dyDescent="0.25">
      <c r="A27" s="25">
        <v>26</v>
      </c>
      <c r="B27" s="25" t="s">
        <v>1289</v>
      </c>
      <c r="C27" s="71" t="s">
        <v>1747</v>
      </c>
      <c r="D27" s="7" t="s">
        <v>1629</v>
      </c>
      <c r="E27" s="13">
        <v>2500</v>
      </c>
      <c r="F27" s="13">
        <v>5000</v>
      </c>
      <c r="G27" s="14">
        <f t="shared" si="1"/>
        <v>5000</v>
      </c>
      <c r="H27" s="14">
        <f t="shared" si="1"/>
        <v>10000</v>
      </c>
      <c r="I27" s="4">
        <f t="shared" si="0"/>
        <v>5200</v>
      </c>
      <c r="J27" s="4">
        <f t="shared" si="0"/>
        <v>10300</v>
      </c>
    </row>
    <row r="28" spans="1:10" x14ac:dyDescent="0.25">
      <c r="A28" s="25">
        <v>27</v>
      </c>
      <c r="B28" s="25" t="s">
        <v>1289</v>
      </c>
      <c r="C28" s="71" t="s">
        <v>1748</v>
      </c>
      <c r="D28" s="7" t="s">
        <v>1630</v>
      </c>
      <c r="E28" s="13">
        <v>5000</v>
      </c>
      <c r="F28" s="13">
        <v>7500</v>
      </c>
      <c r="G28" s="14">
        <f t="shared" si="1"/>
        <v>10000</v>
      </c>
      <c r="H28" s="14">
        <f t="shared" si="1"/>
        <v>15000</v>
      </c>
      <c r="I28" s="4">
        <f t="shared" si="0"/>
        <v>10300</v>
      </c>
      <c r="J28" s="4">
        <f t="shared" si="0"/>
        <v>15500</v>
      </c>
    </row>
    <row r="29" spans="1:10" x14ac:dyDescent="0.25">
      <c r="A29" s="25">
        <v>28</v>
      </c>
      <c r="B29" s="25" t="s">
        <v>1289</v>
      </c>
      <c r="C29" s="71" t="s">
        <v>1749</v>
      </c>
      <c r="D29" s="7" t="s">
        <v>1631</v>
      </c>
      <c r="E29" s="13">
        <v>2500</v>
      </c>
      <c r="F29" s="13">
        <v>5000</v>
      </c>
      <c r="G29" s="14">
        <f t="shared" si="1"/>
        <v>5000</v>
      </c>
      <c r="H29" s="14">
        <f t="shared" si="1"/>
        <v>10000</v>
      </c>
      <c r="I29" s="4">
        <f t="shared" si="0"/>
        <v>5200</v>
      </c>
      <c r="J29" s="4">
        <f t="shared" si="0"/>
        <v>10300</v>
      </c>
    </row>
    <row r="30" spans="1:10" ht="27.6" x14ac:dyDescent="0.25">
      <c r="A30" s="25">
        <v>29</v>
      </c>
      <c r="B30" s="25" t="s">
        <v>1289</v>
      </c>
      <c r="C30" s="71" t="s">
        <v>1750</v>
      </c>
      <c r="D30" s="7" t="s">
        <v>1632</v>
      </c>
      <c r="E30" s="13">
        <v>5000</v>
      </c>
      <c r="F30" s="13">
        <v>7500</v>
      </c>
      <c r="G30" s="14">
        <f t="shared" si="1"/>
        <v>10000</v>
      </c>
      <c r="H30" s="14">
        <f t="shared" si="1"/>
        <v>15000</v>
      </c>
      <c r="I30" s="4">
        <f t="shared" si="0"/>
        <v>10300</v>
      </c>
      <c r="J30" s="4">
        <f t="shared" si="0"/>
        <v>15500</v>
      </c>
    </row>
    <row r="31" spans="1:10" x14ac:dyDescent="0.25">
      <c r="A31" s="25">
        <v>30</v>
      </c>
      <c r="B31" s="25" t="s">
        <v>1289</v>
      </c>
      <c r="C31" s="71" t="s">
        <v>1751</v>
      </c>
      <c r="D31" s="7" t="s">
        <v>1633</v>
      </c>
      <c r="E31" s="13">
        <v>6000</v>
      </c>
      <c r="F31" s="13">
        <v>8500</v>
      </c>
      <c r="G31" s="14">
        <f t="shared" si="1"/>
        <v>12000</v>
      </c>
      <c r="H31" s="14">
        <f t="shared" si="1"/>
        <v>17000</v>
      </c>
      <c r="I31" s="4">
        <f t="shared" si="0"/>
        <v>12400</v>
      </c>
      <c r="J31" s="4">
        <f t="shared" si="0"/>
        <v>17600</v>
      </c>
    </row>
    <row r="32" spans="1:10" x14ac:dyDescent="0.25">
      <c r="A32" s="25">
        <v>31</v>
      </c>
      <c r="B32" s="25" t="s">
        <v>1290</v>
      </c>
      <c r="C32" s="71"/>
      <c r="D32" s="7" t="s">
        <v>1634</v>
      </c>
      <c r="E32" s="11"/>
      <c r="F32" s="11"/>
      <c r="G32" s="14"/>
      <c r="H32" s="14"/>
      <c r="I32" s="4"/>
      <c r="J32" s="4"/>
    </row>
    <row r="33" spans="1:10" x14ac:dyDescent="0.25">
      <c r="A33" s="25">
        <v>32</v>
      </c>
      <c r="B33" s="25" t="s">
        <v>1289</v>
      </c>
      <c r="C33" s="71" t="s">
        <v>1753</v>
      </c>
      <c r="D33" s="7" t="s">
        <v>1635</v>
      </c>
      <c r="E33" s="13">
        <v>2500</v>
      </c>
      <c r="F33" s="13">
        <v>5000</v>
      </c>
      <c r="G33" s="14">
        <f t="shared" si="1"/>
        <v>5000</v>
      </c>
      <c r="H33" s="14">
        <f t="shared" si="1"/>
        <v>10000</v>
      </c>
      <c r="I33" s="4">
        <f t="shared" si="0"/>
        <v>5200</v>
      </c>
      <c r="J33" s="4">
        <f t="shared" si="0"/>
        <v>10300</v>
      </c>
    </row>
    <row r="34" spans="1:10" x14ac:dyDescent="0.25">
      <c r="A34" s="25">
        <v>33</v>
      </c>
      <c r="B34" s="25" t="s">
        <v>1289</v>
      </c>
      <c r="C34" s="71" t="s">
        <v>1754</v>
      </c>
      <c r="D34" s="7" t="s">
        <v>1636</v>
      </c>
      <c r="E34" s="13">
        <v>5000</v>
      </c>
      <c r="F34" s="13">
        <v>7500</v>
      </c>
      <c r="G34" s="14">
        <f t="shared" si="1"/>
        <v>10000</v>
      </c>
      <c r="H34" s="14">
        <f t="shared" si="1"/>
        <v>15000</v>
      </c>
      <c r="I34" s="4">
        <f t="shared" si="0"/>
        <v>10300</v>
      </c>
      <c r="J34" s="4">
        <f t="shared" si="0"/>
        <v>15500</v>
      </c>
    </row>
    <row r="35" spans="1:10" x14ac:dyDescent="0.25">
      <c r="A35" s="25">
        <v>34</v>
      </c>
      <c r="B35" s="25" t="s">
        <v>1289</v>
      </c>
      <c r="C35" s="71" t="s">
        <v>1752</v>
      </c>
      <c r="D35" s="7" t="s">
        <v>1637</v>
      </c>
      <c r="E35" s="13">
        <v>5000</v>
      </c>
      <c r="F35" s="13">
        <v>7500</v>
      </c>
      <c r="G35" s="14">
        <f t="shared" si="1"/>
        <v>10000</v>
      </c>
      <c r="H35" s="14">
        <f t="shared" si="1"/>
        <v>15000</v>
      </c>
      <c r="I35" s="4">
        <f t="shared" si="0"/>
        <v>10300</v>
      </c>
      <c r="J35" s="4">
        <f t="shared" si="0"/>
        <v>15500</v>
      </c>
    </row>
    <row r="36" spans="1:10" x14ac:dyDescent="0.25">
      <c r="A36" s="25">
        <v>35</v>
      </c>
      <c r="B36" s="25" t="s">
        <v>1290</v>
      </c>
      <c r="C36" s="71"/>
      <c r="D36" s="7" t="s">
        <v>1638</v>
      </c>
      <c r="E36" s="11"/>
      <c r="F36" s="11"/>
      <c r="G36" s="14"/>
      <c r="H36" s="14"/>
      <c r="I36" s="4"/>
      <c r="J36" s="4"/>
    </row>
    <row r="37" spans="1:10" x14ac:dyDescent="0.25">
      <c r="A37" s="25">
        <v>36</v>
      </c>
      <c r="B37" s="25" t="s">
        <v>1289</v>
      </c>
      <c r="C37" s="71" t="s">
        <v>1755</v>
      </c>
      <c r="D37" s="7" t="s">
        <v>1639</v>
      </c>
      <c r="E37" s="13">
        <v>2500</v>
      </c>
      <c r="F37" s="13">
        <v>5000</v>
      </c>
      <c r="G37" s="14">
        <f t="shared" si="1"/>
        <v>5000</v>
      </c>
      <c r="H37" s="14">
        <f t="shared" si="1"/>
        <v>10000</v>
      </c>
      <c r="I37" s="4">
        <f t="shared" si="0"/>
        <v>5200</v>
      </c>
      <c r="J37" s="4">
        <f t="shared" si="0"/>
        <v>10300</v>
      </c>
    </row>
    <row r="38" spans="1:10" x14ac:dyDescent="0.25">
      <c r="A38" s="25">
        <v>37</v>
      </c>
      <c r="B38" s="25" t="s">
        <v>1289</v>
      </c>
      <c r="C38" s="71" t="s">
        <v>1757</v>
      </c>
      <c r="D38" s="7" t="s">
        <v>1640</v>
      </c>
      <c r="E38" s="13">
        <v>5000</v>
      </c>
      <c r="F38" s="13">
        <v>7500</v>
      </c>
      <c r="G38" s="14">
        <f t="shared" si="1"/>
        <v>10000</v>
      </c>
      <c r="H38" s="14">
        <f t="shared" si="1"/>
        <v>15000</v>
      </c>
      <c r="I38" s="4">
        <f t="shared" si="0"/>
        <v>10300</v>
      </c>
      <c r="J38" s="4">
        <f t="shared" si="0"/>
        <v>15500</v>
      </c>
    </row>
    <row r="39" spans="1:10" x14ac:dyDescent="0.25">
      <c r="A39" s="25">
        <v>38</v>
      </c>
      <c r="B39" s="25" t="s">
        <v>1289</v>
      </c>
      <c r="C39" s="71" t="s">
        <v>1756</v>
      </c>
      <c r="D39" s="7" t="s">
        <v>1641</v>
      </c>
      <c r="E39" s="13">
        <v>6000</v>
      </c>
      <c r="F39" s="13">
        <v>8500</v>
      </c>
      <c r="G39" s="14">
        <f t="shared" si="1"/>
        <v>12000</v>
      </c>
      <c r="H39" s="14">
        <f t="shared" si="1"/>
        <v>17000</v>
      </c>
      <c r="I39" s="4">
        <f t="shared" si="0"/>
        <v>12400</v>
      </c>
      <c r="J39" s="4">
        <f t="shared" si="0"/>
        <v>17600</v>
      </c>
    </row>
    <row r="40" spans="1:10" x14ac:dyDescent="0.25">
      <c r="A40" s="25">
        <v>39</v>
      </c>
      <c r="B40" s="25" t="s">
        <v>1289</v>
      </c>
      <c r="C40" s="71" t="s">
        <v>1758</v>
      </c>
      <c r="D40" s="7" t="s">
        <v>1642</v>
      </c>
      <c r="E40" s="13">
        <v>2500</v>
      </c>
      <c r="F40" s="13">
        <v>5000</v>
      </c>
      <c r="G40" s="14">
        <f t="shared" si="1"/>
        <v>5000</v>
      </c>
      <c r="H40" s="14">
        <f t="shared" si="1"/>
        <v>10000</v>
      </c>
      <c r="I40" s="4">
        <f t="shared" si="0"/>
        <v>5200</v>
      </c>
      <c r="J40" s="4">
        <f t="shared" si="0"/>
        <v>10300</v>
      </c>
    </row>
    <row r="41" spans="1:10" x14ac:dyDescent="0.25">
      <c r="A41" s="25">
        <v>40</v>
      </c>
      <c r="B41" s="25" t="s">
        <v>1289</v>
      </c>
      <c r="C41" s="71" t="s">
        <v>1759</v>
      </c>
      <c r="D41" s="7" t="s">
        <v>1643</v>
      </c>
      <c r="E41" s="13">
        <v>2500</v>
      </c>
      <c r="F41" s="13">
        <v>5000</v>
      </c>
      <c r="G41" s="14">
        <f t="shared" si="1"/>
        <v>5000</v>
      </c>
      <c r="H41" s="14">
        <f t="shared" si="1"/>
        <v>10000</v>
      </c>
      <c r="I41" s="4">
        <f t="shared" si="0"/>
        <v>5200</v>
      </c>
      <c r="J41" s="4">
        <f t="shared" si="0"/>
        <v>10300</v>
      </c>
    </row>
    <row r="42" spans="1:10" x14ac:dyDescent="0.25">
      <c r="A42" s="25">
        <v>41</v>
      </c>
      <c r="B42" s="25" t="s">
        <v>1289</v>
      </c>
      <c r="C42" s="71" t="s">
        <v>1761</v>
      </c>
      <c r="D42" s="7" t="s">
        <v>1644</v>
      </c>
      <c r="E42" s="13">
        <v>5000</v>
      </c>
      <c r="F42" s="13">
        <v>7500</v>
      </c>
      <c r="G42" s="14">
        <f t="shared" si="1"/>
        <v>10000</v>
      </c>
      <c r="H42" s="14">
        <f t="shared" si="1"/>
        <v>15000</v>
      </c>
      <c r="I42" s="4">
        <f t="shared" si="0"/>
        <v>10300</v>
      </c>
      <c r="J42" s="4">
        <f t="shared" si="0"/>
        <v>15500</v>
      </c>
    </row>
    <row r="43" spans="1:10" ht="27.6" x14ac:dyDescent="0.25">
      <c r="A43" s="25">
        <v>42</v>
      </c>
      <c r="B43" s="25" t="s">
        <v>1289</v>
      </c>
      <c r="C43" s="71" t="s">
        <v>1760</v>
      </c>
      <c r="D43" s="7" t="s">
        <v>1645</v>
      </c>
      <c r="E43" s="13">
        <v>2500</v>
      </c>
      <c r="F43" s="13">
        <v>5000</v>
      </c>
      <c r="G43" s="14">
        <f t="shared" si="1"/>
        <v>5000</v>
      </c>
      <c r="H43" s="14">
        <f t="shared" si="1"/>
        <v>10000</v>
      </c>
      <c r="I43" s="4">
        <f t="shared" si="0"/>
        <v>5200</v>
      </c>
      <c r="J43" s="4">
        <f t="shared" si="0"/>
        <v>10300</v>
      </c>
    </row>
    <row r="44" spans="1:10" x14ac:dyDescent="0.25">
      <c r="A44" s="25">
        <v>43</v>
      </c>
      <c r="B44" s="25" t="s">
        <v>1290</v>
      </c>
      <c r="C44" s="71"/>
      <c r="D44" s="7" t="s">
        <v>1646</v>
      </c>
      <c r="E44" s="11"/>
      <c r="F44" s="11"/>
      <c r="G44" s="14"/>
      <c r="H44" s="14"/>
      <c r="I44" s="4"/>
      <c r="J44" s="4"/>
    </row>
    <row r="45" spans="1:10" x14ac:dyDescent="0.25">
      <c r="A45" s="25">
        <v>44</v>
      </c>
      <c r="B45" s="25" t="s">
        <v>1289</v>
      </c>
      <c r="C45" s="71" t="s">
        <v>1762</v>
      </c>
      <c r="D45" s="7" t="s">
        <v>1647</v>
      </c>
      <c r="E45" s="13">
        <v>1500</v>
      </c>
      <c r="F45" s="13">
        <v>3000</v>
      </c>
      <c r="G45" s="14">
        <f t="shared" si="1"/>
        <v>3000</v>
      </c>
      <c r="H45" s="14">
        <f t="shared" si="1"/>
        <v>6000</v>
      </c>
      <c r="I45" s="4">
        <f t="shared" si="0"/>
        <v>3100</v>
      </c>
      <c r="J45" s="4">
        <f t="shared" si="0"/>
        <v>6200</v>
      </c>
    </row>
    <row r="46" spans="1:10" x14ac:dyDescent="0.25">
      <c r="A46" s="25">
        <v>45</v>
      </c>
      <c r="B46" s="25" t="s">
        <v>1289</v>
      </c>
      <c r="C46" s="71" t="s">
        <v>1763</v>
      </c>
      <c r="D46" s="7" t="s">
        <v>1648</v>
      </c>
      <c r="E46" s="13">
        <v>5000</v>
      </c>
      <c r="F46" s="13">
        <v>7500</v>
      </c>
      <c r="G46" s="14">
        <f t="shared" si="1"/>
        <v>10000</v>
      </c>
      <c r="H46" s="14">
        <f t="shared" si="1"/>
        <v>15000</v>
      </c>
      <c r="I46" s="4">
        <f t="shared" si="0"/>
        <v>10300</v>
      </c>
      <c r="J46" s="4">
        <f t="shared" si="0"/>
        <v>15500</v>
      </c>
    </row>
    <row r="47" spans="1:10" x14ac:dyDescent="0.25">
      <c r="A47" s="25">
        <v>46</v>
      </c>
      <c r="B47" s="25" t="s">
        <v>1289</v>
      </c>
      <c r="C47" s="71" t="s">
        <v>1764</v>
      </c>
      <c r="D47" s="7" t="s">
        <v>1649</v>
      </c>
      <c r="E47" s="13">
        <v>1000</v>
      </c>
      <c r="F47" s="13">
        <v>2000</v>
      </c>
      <c r="G47" s="14">
        <f t="shared" si="1"/>
        <v>2000</v>
      </c>
      <c r="H47" s="14">
        <f t="shared" si="1"/>
        <v>4000</v>
      </c>
      <c r="I47" s="4">
        <f t="shared" si="0"/>
        <v>2100</v>
      </c>
      <c r="J47" s="4">
        <f t="shared" si="0"/>
        <v>4100</v>
      </c>
    </row>
    <row r="48" spans="1:10" ht="27.6" x14ac:dyDescent="0.25">
      <c r="A48" s="25">
        <v>47</v>
      </c>
      <c r="B48" s="25" t="s">
        <v>1289</v>
      </c>
      <c r="C48" s="71" t="s">
        <v>1765</v>
      </c>
      <c r="D48" s="7" t="s">
        <v>1650</v>
      </c>
      <c r="E48" s="13">
        <v>2500</v>
      </c>
      <c r="F48" s="13">
        <v>5000</v>
      </c>
      <c r="G48" s="14">
        <f t="shared" si="1"/>
        <v>5000</v>
      </c>
      <c r="H48" s="14">
        <f t="shared" si="1"/>
        <v>10000</v>
      </c>
      <c r="I48" s="4">
        <f t="shared" si="0"/>
        <v>5200</v>
      </c>
      <c r="J48" s="4">
        <f t="shared" si="0"/>
        <v>10300</v>
      </c>
    </row>
    <row r="49" spans="1:10" x14ac:dyDescent="0.25">
      <c r="A49" s="25">
        <v>48</v>
      </c>
      <c r="B49" s="25" t="s">
        <v>1290</v>
      </c>
      <c r="C49" s="71"/>
      <c r="D49" s="7" t="s">
        <v>1651</v>
      </c>
      <c r="E49" s="11"/>
      <c r="F49" s="11"/>
      <c r="G49" s="14"/>
      <c r="H49" s="14"/>
      <c r="I49" s="4"/>
      <c r="J49" s="4"/>
    </row>
    <row r="50" spans="1:10" x14ac:dyDescent="0.25">
      <c r="A50" s="25">
        <v>49</v>
      </c>
      <c r="B50" s="25" t="s">
        <v>1289</v>
      </c>
      <c r="C50" s="71" t="s">
        <v>1766</v>
      </c>
      <c r="D50" s="7" t="s">
        <v>1652</v>
      </c>
      <c r="E50" s="13">
        <v>1000</v>
      </c>
      <c r="F50" s="13">
        <v>2000</v>
      </c>
      <c r="G50" s="14">
        <f t="shared" si="1"/>
        <v>2000</v>
      </c>
      <c r="H50" s="14">
        <f t="shared" si="1"/>
        <v>4000</v>
      </c>
      <c r="I50" s="4">
        <f t="shared" si="0"/>
        <v>2100</v>
      </c>
      <c r="J50" s="4">
        <f t="shared" si="0"/>
        <v>4100</v>
      </c>
    </row>
    <row r="51" spans="1:10" x14ac:dyDescent="0.25">
      <c r="A51" s="25">
        <v>50</v>
      </c>
      <c r="B51" s="25" t="s">
        <v>1289</v>
      </c>
      <c r="C51" s="71" t="s">
        <v>1767</v>
      </c>
      <c r="D51" s="7" t="s">
        <v>1653</v>
      </c>
      <c r="E51" s="13">
        <v>2500</v>
      </c>
      <c r="F51" s="13">
        <v>5000</v>
      </c>
      <c r="G51" s="14">
        <f t="shared" si="1"/>
        <v>5000</v>
      </c>
      <c r="H51" s="14">
        <f t="shared" si="1"/>
        <v>10000</v>
      </c>
      <c r="I51" s="4">
        <f t="shared" si="0"/>
        <v>5200</v>
      </c>
      <c r="J51" s="4">
        <f t="shared" si="0"/>
        <v>10300</v>
      </c>
    </row>
    <row r="52" spans="1:10" x14ac:dyDescent="0.25">
      <c r="A52" s="25">
        <v>51</v>
      </c>
      <c r="B52" s="25" t="s">
        <v>1289</v>
      </c>
      <c r="C52" s="71" t="s">
        <v>1768</v>
      </c>
      <c r="D52" s="7" t="s">
        <v>1654</v>
      </c>
      <c r="E52" s="13">
        <v>2500</v>
      </c>
      <c r="F52" s="13">
        <v>5000</v>
      </c>
      <c r="G52" s="14">
        <f t="shared" si="1"/>
        <v>5000</v>
      </c>
      <c r="H52" s="14">
        <f t="shared" si="1"/>
        <v>10000</v>
      </c>
      <c r="I52" s="4">
        <f t="shared" si="0"/>
        <v>5200</v>
      </c>
      <c r="J52" s="4">
        <f t="shared" si="0"/>
        <v>10300</v>
      </c>
    </row>
    <row r="53" spans="1:10" x14ac:dyDescent="0.25">
      <c r="A53" s="25">
        <v>52</v>
      </c>
      <c r="B53" s="25" t="s">
        <v>1289</v>
      </c>
      <c r="C53" s="71" t="s">
        <v>1769</v>
      </c>
      <c r="D53" s="7" t="s">
        <v>1655</v>
      </c>
      <c r="E53" s="13">
        <v>2500</v>
      </c>
      <c r="F53" s="13">
        <v>5000</v>
      </c>
      <c r="G53" s="14">
        <f t="shared" si="1"/>
        <v>5000</v>
      </c>
      <c r="H53" s="14">
        <f t="shared" si="1"/>
        <v>10000</v>
      </c>
      <c r="I53" s="4">
        <f t="shared" si="0"/>
        <v>5200</v>
      </c>
      <c r="J53" s="4">
        <f t="shared" si="0"/>
        <v>10300</v>
      </c>
    </row>
    <row r="54" spans="1:10" x14ac:dyDescent="0.25">
      <c r="A54" s="25">
        <v>53</v>
      </c>
      <c r="B54" s="25" t="s">
        <v>1289</v>
      </c>
      <c r="C54" s="71" t="s">
        <v>1770</v>
      </c>
      <c r="D54" s="7" t="s">
        <v>1656</v>
      </c>
      <c r="E54" s="13">
        <v>5000</v>
      </c>
      <c r="F54" s="13">
        <v>7500</v>
      </c>
      <c r="G54" s="14">
        <f t="shared" si="1"/>
        <v>10000</v>
      </c>
      <c r="H54" s="14">
        <f t="shared" si="1"/>
        <v>15000</v>
      </c>
      <c r="I54" s="4">
        <f t="shared" si="0"/>
        <v>10300</v>
      </c>
      <c r="J54" s="4">
        <f t="shared" si="0"/>
        <v>15500</v>
      </c>
    </row>
    <row r="55" spans="1:10" x14ac:dyDescent="0.25">
      <c r="A55" s="25">
        <v>54</v>
      </c>
      <c r="B55" s="25" t="s">
        <v>1290</v>
      </c>
      <c r="C55" s="71"/>
      <c r="D55" s="7" t="s">
        <v>1657</v>
      </c>
      <c r="E55" s="11"/>
      <c r="F55" s="11"/>
      <c r="G55" s="14"/>
      <c r="H55" s="14"/>
      <c r="I55" s="4"/>
      <c r="J55" s="4"/>
    </row>
    <row r="56" spans="1:10" x14ac:dyDescent="0.25">
      <c r="A56" s="25">
        <v>55</v>
      </c>
      <c r="B56" s="25" t="s">
        <v>1289</v>
      </c>
      <c r="C56" s="71" t="s">
        <v>1771</v>
      </c>
      <c r="D56" s="7" t="s">
        <v>1658</v>
      </c>
      <c r="E56" s="13">
        <v>5000</v>
      </c>
      <c r="F56" s="13">
        <v>7500</v>
      </c>
      <c r="G56" s="14">
        <f t="shared" si="1"/>
        <v>10000</v>
      </c>
      <c r="H56" s="14">
        <f t="shared" si="1"/>
        <v>15000</v>
      </c>
      <c r="I56" s="4">
        <f t="shared" si="0"/>
        <v>10300</v>
      </c>
      <c r="J56" s="4">
        <f t="shared" si="0"/>
        <v>15500</v>
      </c>
    </row>
    <row r="57" spans="1:10" x14ac:dyDescent="0.25">
      <c r="A57" s="25">
        <v>56</v>
      </c>
      <c r="B57" s="25" t="s">
        <v>1289</v>
      </c>
      <c r="C57" s="71" t="s">
        <v>1772</v>
      </c>
      <c r="D57" s="7" t="s">
        <v>1659</v>
      </c>
      <c r="E57" s="13">
        <v>2500</v>
      </c>
      <c r="F57" s="13">
        <v>5000</v>
      </c>
      <c r="G57" s="14">
        <f t="shared" si="1"/>
        <v>5000</v>
      </c>
      <c r="H57" s="14">
        <f t="shared" si="1"/>
        <v>10000</v>
      </c>
      <c r="I57" s="4">
        <f t="shared" si="0"/>
        <v>5200</v>
      </c>
      <c r="J57" s="4">
        <f t="shared" si="0"/>
        <v>10300</v>
      </c>
    </row>
    <row r="58" spans="1:10" x14ac:dyDescent="0.25">
      <c r="A58" s="25">
        <v>57</v>
      </c>
      <c r="B58" s="25" t="s">
        <v>1289</v>
      </c>
      <c r="C58" s="71" t="s">
        <v>1773</v>
      </c>
      <c r="D58" s="7" t="s">
        <v>1660</v>
      </c>
      <c r="E58" s="13">
        <v>5000</v>
      </c>
      <c r="F58" s="13">
        <v>7500</v>
      </c>
      <c r="G58" s="14">
        <f t="shared" si="1"/>
        <v>10000</v>
      </c>
      <c r="H58" s="14">
        <f t="shared" si="1"/>
        <v>15000</v>
      </c>
      <c r="I58" s="4">
        <f t="shared" si="0"/>
        <v>10300</v>
      </c>
      <c r="J58" s="4">
        <f t="shared" si="0"/>
        <v>15500</v>
      </c>
    </row>
    <row r="59" spans="1:10" x14ac:dyDescent="0.25">
      <c r="A59" s="25">
        <v>58</v>
      </c>
      <c r="B59" s="25" t="s">
        <v>1290</v>
      </c>
      <c r="C59" s="71"/>
      <c r="D59" s="7" t="s">
        <v>1661</v>
      </c>
      <c r="E59" s="11"/>
      <c r="F59" s="11"/>
      <c r="G59" s="14"/>
      <c r="H59" s="14"/>
      <c r="I59" s="4"/>
      <c r="J59" s="4"/>
    </row>
    <row r="60" spans="1:10" x14ac:dyDescent="0.25">
      <c r="A60" s="25">
        <v>59</v>
      </c>
      <c r="B60" s="25" t="s">
        <v>1289</v>
      </c>
      <c r="C60" s="71" t="s">
        <v>1774</v>
      </c>
      <c r="D60" s="7" t="s">
        <v>1658</v>
      </c>
      <c r="E60" s="13">
        <v>5000</v>
      </c>
      <c r="F60" s="13">
        <v>7500</v>
      </c>
      <c r="G60" s="14">
        <f t="shared" si="1"/>
        <v>10000</v>
      </c>
      <c r="H60" s="14">
        <f t="shared" si="1"/>
        <v>15000</v>
      </c>
      <c r="I60" s="4">
        <f t="shared" si="0"/>
        <v>10300</v>
      </c>
      <c r="J60" s="4">
        <f t="shared" si="0"/>
        <v>15500</v>
      </c>
    </row>
    <row r="61" spans="1:10" x14ac:dyDescent="0.25">
      <c r="A61" s="25">
        <v>60</v>
      </c>
      <c r="B61" s="25" t="s">
        <v>1289</v>
      </c>
      <c r="C61" s="71" t="s">
        <v>1775</v>
      </c>
      <c r="D61" s="7" t="s">
        <v>1662</v>
      </c>
      <c r="E61" s="13">
        <v>2500</v>
      </c>
      <c r="F61" s="13">
        <v>5000</v>
      </c>
      <c r="G61" s="14">
        <f t="shared" si="1"/>
        <v>5000</v>
      </c>
      <c r="H61" s="14">
        <f t="shared" si="1"/>
        <v>10000</v>
      </c>
      <c r="I61" s="4">
        <f t="shared" si="0"/>
        <v>5200</v>
      </c>
      <c r="J61" s="4">
        <f t="shared" si="0"/>
        <v>10300</v>
      </c>
    </row>
    <row r="62" spans="1:10" x14ac:dyDescent="0.25">
      <c r="A62" s="25">
        <v>61</v>
      </c>
      <c r="B62" s="25" t="s">
        <v>1289</v>
      </c>
      <c r="C62" s="71" t="s">
        <v>1776</v>
      </c>
      <c r="D62" s="7" t="s">
        <v>1663</v>
      </c>
      <c r="E62" s="13">
        <v>5000</v>
      </c>
      <c r="F62" s="13">
        <v>7500</v>
      </c>
      <c r="G62" s="14">
        <f t="shared" si="1"/>
        <v>10000</v>
      </c>
      <c r="H62" s="14">
        <f t="shared" si="1"/>
        <v>15000</v>
      </c>
      <c r="I62" s="4">
        <f t="shared" si="0"/>
        <v>10300</v>
      </c>
      <c r="J62" s="4">
        <f t="shared" si="0"/>
        <v>15500</v>
      </c>
    </row>
    <row r="63" spans="1:10" x14ac:dyDescent="0.25">
      <c r="A63" s="25">
        <v>62</v>
      </c>
      <c r="B63" s="25" t="s">
        <v>1289</v>
      </c>
      <c r="C63" s="71" t="s">
        <v>1777</v>
      </c>
      <c r="D63" s="7" t="s">
        <v>1664</v>
      </c>
      <c r="E63" s="13">
        <v>5000</v>
      </c>
      <c r="F63" s="13">
        <v>7500</v>
      </c>
      <c r="G63" s="14">
        <f t="shared" si="1"/>
        <v>10000</v>
      </c>
      <c r="H63" s="14">
        <f t="shared" si="1"/>
        <v>15000</v>
      </c>
      <c r="I63" s="4">
        <f t="shared" si="0"/>
        <v>10300</v>
      </c>
      <c r="J63" s="4">
        <f t="shared" si="0"/>
        <v>15500</v>
      </c>
    </row>
    <row r="64" spans="1:10" x14ac:dyDescent="0.25">
      <c r="A64" s="25">
        <v>63</v>
      </c>
      <c r="B64" s="25" t="s">
        <v>1290</v>
      </c>
      <c r="C64" s="71"/>
      <c r="D64" s="7" t="s">
        <v>1665</v>
      </c>
      <c r="E64" s="11"/>
      <c r="F64" s="11"/>
      <c r="G64" s="14"/>
      <c r="H64" s="14"/>
      <c r="I64" s="4"/>
      <c r="J64" s="4"/>
    </row>
    <row r="65" spans="1:10" x14ac:dyDescent="0.25">
      <c r="A65" s="25">
        <v>64</v>
      </c>
      <c r="B65" s="25" t="s">
        <v>1289</v>
      </c>
      <c r="C65" s="71" t="s">
        <v>1778</v>
      </c>
      <c r="D65" s="7" t="s">
        <v>1666</v>
      </c>
      <c r="E65" s="13">
        <v>5000</v>
      </c>
      <c r="F65" s="13">
        <v>7500</v>
      </c>
      <c r="G65" s="14">
        <f t="shared" si="1"/>
        <v>10000</v>
      </c>
      <c r="H65" s="14">
        <f t="shared" si="1"/>
        <v>15000</v>
      </c>
      <c r="I65" s="4">
        <f t="shared" si="0"/>
        <v>10300</v>
      </c>
      <c r="J65" s="4">
        <f t="shared" si="0"/>
        <v>15500</v>
      </c>
    </row>
    <row r="66" spans="1:10" x14ac:dyDescent="0.25">
      <c r="A66" s="25">
        <v>65</v>
      </c>
      <c r="B66" s="25" t="s">
        <v>1289</v>
      </c>
      <c r="C66" s="71" t="s">
        <v>1780</v>
      </c>
      <c r="D66" s="7" t="s">
        <v>1667</v>
      </c>
      <c r="E66" s="13">
        <v>2500</v>
      </c>
      <c r="F66" s="13">
        <v>5000</v>
      </c>
      <c r="G66" s="14">
        <f t="shared" si="1"/>
        <v>5000</v>
      </c>
      <c r="H66" s="14">
        <f t="shared" si="1"/>
        <v>10000</v>
      </c>
      <c r="I66" s="4">
        <f t="shared" si="0"/>
        <v>5200</v>
      </c>
      <c r="J66" s="4">
        <f t="shared" si="0"/>
        <v>10300</v>
      </c>
    </row>
    <row r="67" spans="1:10" x14ac:dyDescent="0.25">
      <c r="A67" s="25">
        <v>66</v>
      </c>
      <c r="B67" s="25" t="s">
        <v>1289</v>
      </c>
      <c r="C67" s="71" t="s">
        <v>1781</v>
      </c>
      <c r="D67" s="7" t="s">
        <v>1668</v>
      </c>
      <c r="E67" s="13">
        <v>1000</v>
      </c>
      <c r="F67" s="13">
        <v>2000</v>
      </c>
      <c r="G67" s="14">
        <f t="shared" si="1"/>
        <v>2000</v>
      </c>
      <c r="H67" s="14">
        <f t="shared" si="1"/>
        <v>4000</v>
      </c>
      <c r="I67" s="4">
        <f t="shared" si="0"/>
        <v>2100</v>
      </c>
      <c r="J67" s="4">
        <f t="shared" si="0"/>
        <v>4100</v>
      </c>
    </row>
    <row r="68" spans="1:10" x14ac:dyDescent="0.25">
      <c r="A68" s="25">
        <v>67</v>
      </c>
      <c r="B68" s="25" t="s">
        <v>1289</v>
      </c>
      <c r="C68" s="71" t="s">
        <v>1782</v>
      </c>
      <c r="D68" s="7" t="s">
        <v>1669</v>
      </c>
      <c r="E68" s="13">
        <v>2500</v>
      </c>
      <c r="F68" s="13">
        <v>5000</v>
      </c>
      <c r="G68" s="14">
        <f t="shared" si="1"/>
        <v>5000</v>
      </c>
      <c r="H68" s="14">
        <f t="shared" si="1"/>
        <v>10000</v>
      </c>
      <c r="I68" s="4">
        <f t="shared" si="0"/>
        <v>5200</v>
      </c>
      <c r="J68" s="4">
        <f t="shared" si="0"/>
        <v>10300</v>
      </c>
    </row>
    <row r="69" spans="1:10" x14ac:dyDescent="0.25">
      <c r="A69" s="25">
        <v>68</v>
      </c>
      <c r="B69" s="25" t="s">
        <v>1289</v>
      </c>
      <c r="C69" s="71" t="s">
        <v>1779</v>
      </c>
      <c r="D69" s="7" t="s">
        <v>1670</v>
      </c>
      <c r="E69" s="13">
        <v>2500</v>
      </c>
      <c r="F69" s="13">
        <v>5000</v>
      </c>
      <c r="G69" s="14">
        <f t="shared" ref="G69:H131" si="2">E69*2</f>
        <v>5000</v>
      </c>
      <c r="H69" s="14">
        <f t="shared" si="2"/>
        <v>10000</v>
      </c>
      <c r="I69" s="4">
        <f t="shared" ref="I69:J131" si="3">ROUND(G69*1.03241, -2)</f>
        <v>5200</v>
      </c>
      <c r="J69" s="4">
        <f t="shared" si="3"/>
        <v>10300</v>
      </c>
    </row>
    <row r="70" spans="1:10" x14ac:dyDescent="0.25">
      <c r="A70" s="25">
        <v>69</v>
      </c>
      <c r="B70" s="25" t="s">
        <v>1289</v>
      </c>
      <c r="C70" s="71" t="s">
        <v>1783</v>
      </c>
      <c r="D70" s="7" t="s">
        <v>1671</v>
      </c>
      <c r="E70" s="13">
        <v>2500</v>
      </c>
      <c r="F70" s="13">
        <v>5000</v>
      </c>
      <c r="G70" s="14">
        <f t="shared" si="2"/>
        <v>5000</v>
      </c>
      <c r="H70" s="14">
        <f t="shared" si="2"/>
        <v>10000</v>
      </c>
      <c r="I70" s="4">
        <f t="shared" si="3"/>
        <v>5200</v>
      </c>
      <c r="J70" s="4">
        <f t="shared" si="3"/>
        <v>10300</v>
      </c>
    </row>
    <row r="71" spans="1:10" x14ac:dyDescent="0.25">
      <c r="A71" s="25">
        <v>70</v>
      </c>
      <c r="B71" s="25" t="s">
        <v>1289</v>
      </c>
      <c r="C71" s="71" t="s">
        <v>1784</v>
      </c>
      <c r="D71" s="7" t="s">
        <v>1672</v>
      </c>
      <c r="E71" s="13">
        <v>5000</v>
      </c>
      <c r="F71" s="13">
        <v>7500</v>
      </c>
      <c r="G71" s="14">
        <f t="shared" si="2"/>
        <v>10000</v>
      </c>
      <c r="H71" s="14">
        <f t="shared" si="2"/>
        <v>15000</v>
      </c>
      <c r="I71" s="4">
        <f t="shared" si="3"/>
        <v>10300</v>
      </c>
      <c r="J71" s="4">
        <f t="shared" si="3"/>
        <v>15500</v>
      </c>
    </row>
    <row r="72" spans="1:10" x14ac:dyDescent="0.25">
      <c r="A72" s="25">
        <v>71</v>
      </c>
      <c r="B72" s="25" t="s">
        <v>1290</v>
      </c>
      <c r="C72" s="71"/>
      <c r="D72" s="7" t="s">
        <v>1673</v>
      </c>
      <c r="E72" s="11"/>
      <c r="F72" s="11"/>
      <c r="G72" s="14"/>
      <c r="H72" s="14"/>
      <c r="I72" s="4"/>
      <c r="J72" s="4"/>
    </row>
    <row r="73" spans="1:10" x14ac:dyDescent="0.25">
      <c r="A73" s="25">
        <v>72</v>
      </c>
      <c r="B73" s="25" t="s">
        <v>1289</v>
      </c>
      <c r="C73" s="71" t="s">
        <v>1785</v>
      </c>
      <c r="D73" s="7" t="s">
        <v>1674</v>
      </c>
      <c r="E73" s="13">
        <v>2500</v>
      </c>
      <c r="F73" s="13">
        <v>5000</v>
      </c>
      <c r="G73" s="14">
        <f t="shared" si="2"/>
        <v>5000</v>
      </c>
      <c r="H73" s="14">
        <f t="shared" si="2"/>
        <v>10000</v>
      </c>
      <c r="I73" s="4">
        <f t="shared" si="3"/>
        <v>5200</v>
      </c>
      <c r="J73" s="4">
        <f t="shared" si="3"/>
        <v>10300</v>
      </c>
    </row>
    <row r="74" spans="1:10" x14ac:dyDescent="0.25">
      <c r="A74" s="25">
        <v>73</v>
      </c>
      <c r="B74" s="25" t="s">
        <v>1289</v>
      </c>
      <c r="C74" s="71" t="s">
        <v>1786</v>
      </c>
      <c r="D74" s="7" t="s">
        <v>1675</v>
      </c>
      <c r="E74" s="13">
        <v>5000</v>
      </c>
      <c r="F74" s="13">
        <v>7500</v>
      </c>
      <c r="G74" s="14">
        <f t="shared" si="2"/>
        <v>10000</v>
      </c>
      <c r="H74" s="14">
        <f t="shared" si="2"/>
        <v>15000</v>
      </c>
      <c r="I74" s="4">
        <f t="shared" si="3"/>
        <v>10300</v>
      </c>
      <c r="J74" s="4">
        <f t="shared" si="3"/>
        <v>15500</v>
      </c>
    </row>
    <row r="75" spans="1:10" x14ac:dyDescent="0.25">
      <c r="A75" s="25">
        <v>74</v>
      </c>
      <c r="B75" s="25" t="s">
        <v>1289</v>
      </c>
      <c r="C75" s="71" t="s">
        <v>1787</v>
      </c>
      <c r="D75" s="7" t="s">
        <v>1676</v>
      </c>
      <c r="E75" s="13">
        <v>2500</v>
      </c>
      <c r="F75" s="13">
        <v>5000</v>
      </c>
      <c r="G75" s="14">
        <f t="shared" si="2"/>
        <v>5000</v>
      </c>
      <c r="H75" s="14">
        <f t="shared" si="2"/>
        <v>10000</v>
      </c>
      <c r="I75" s="4">
        <f t="shared" si="3"/>
        <v>5200</v>
      </c>
      <c r="J75" s="4">
        <f t="shared" si="3"/>
        <v>10300</v>
      </c>
    </row>
    <row r="76" spans="1:10" x14ac:dyDescent="0.25">
      <c r="A76" s="25">
        <v>75</v>
      </c>
      <c r="B76" s="25" t="s">
        <v>1290</v>
      </c>
      <c r="C76" s="71"/>
      <c r="D76" s="7" t="s">
        <v>1677</v>
      </c>
      <c r="E76" s="11"/>
      <c r="F76" s="11"/>
      <c r="G76" s="14"/>
      <c r="H76" s="14"/>
      <c r="I76" s="4"/>
      <c r="J76" s="4"/>
    </row>
    <row r="77" spans="1:10" x14ac:dyDescent="0.25">
      <c r="A77" s="25">
        <v>76</v>
      </c>
      <c r="B77" s="25" t="s">
        <v>1289</v>
      </c>
      <c r="C77" s="71" t="s">
        <v>1788</v>
      </c>
      <c r="D77" s="7" t="s">
        <v>1678</v>
      </c>
      <c r="E77" s="13">
        <v>5000</v>
      </c>
      <c r="F77" s="13">
        <v>7500</v>
      </c>
      <c r="G77" s="14">
        <f t="shared" si="2"/>
        <v>10000</v>
      </c>
      <c r="H77" s="14">
        <f t="shared" si="2"/>
        <v>15000</v>
      </c>
      <c r="I77" s="4">
        <f t="shared" si="3"/>
        <v>10300</v>
      </c>
      <c r="J77" s="4">
        <f t="shared" si="3"/>
        <v>15500</v>
      </c>
    </row>
    <row r="78" spans="1:10" x14ac:dyDescent="0.25">
      <c r="A78" s="25">
        <v>77</v>
      </c>
      <c r="B78" s="25" t="s">
        <v>1289</v>
      </c>
      <c r="C78" s="71" t="s">
        <v>1789</v>
      </c>
      <c r="D78" s="7" t="s">
        <v>1679</v>
      </c>
      <c r="E78" s="13">
        <v>2500</v>
      </c>
      <c r="F78" s="13">
        <v>5000</v>
      </c>
      <c r="G78" s="14">
        <f t="shared" si="2"/>
        <v>5000</v>
      </c>
      <c r="H78" s="14">
        <f t="shared" si="2"/>
        <v>10000</v>
      </c>
      <c r="I78" s="4">
        <f t="shared" si="3"/>
        <v>5200</v>
      </c>
      <c r="J78" s="4">
        <f t="shared" si="3"/>
        <v>10300</v>
      </c>
    </row>
    <row r="79" spans="1:10" x14ac:dyDescent="0.25">
      <c r="A79" s="25">
        <v>78</v>
      </c>
      <c r="B79" s="25" t="s">
        <v>1289</v>
      </c>
      <c r="C79" s="71" t="s">
        <v>1790</v>
      </c>
      <c r="D79" s="7" t="s">
        <v>1680</v>
      </c>
      <c r="E79" s="13">
        <v>5000</v>
      </c>
      <c r="F79" s="13">
        <v>7500</v>
      </c>
      <c r="G79" s="14">
        <f t="shared" si="2"/>
        <v>10000</v>
      </c>
      <c r="H79" s="14">
        <f t="shared" si="2"/>
        <v>15000</v>
      </c>
      <c r="I79" s="4">
        <f t="shared" si="3"/>
        <v>10300</v>
      </c>
      <c r="J79" s="4">
        <f t="shared" si="3"/>
        <v>15500</v>
      </c>
    </row>
    <row r="80" spans="1:10" x14ac:dyDescent="0.25">
      <c r="A80" s="25">
        <v>79</v>
      </c>
      <c r="B80" s="25" t="s">
        <v>1289</v>
      </c>
      <c r="C80" s="71" t="s">
        <v>1791</v>
      </c>
      <c r="D80" s="7" t="s">
        <v>1681</v>
      </c>
      <c r="E80" s="13">
        <v>2500</v>
      </c>
      <c r="F80" s="13">
        <v>5000</v>
      </c>
      <c r="G80" s="14">
        <f t="shared" si="2"/>
        <v>5000</v>
      </c>
      <c r="H80" s="14">
        <f t="shared" si="2"/>
        <v>10000</v>
      </c>
      <c r="I80" s="4">
        <f t="shared" si="3"/>
        <v>5200</v>
      </c>
      <c r="J80" s="4">
        <f t="shared" si="3"/>
        <v>10300</v>
      </c>
    </row>
    <row r="81" spans="1:10" x14ac:dyDescent="0.25">
      <c r="A81" s="25">
        <v>80</v>
      </c>
      <c r="B81" s="25" t="s">
        <v>1290</v>
      </c>
      <c r="C81" s="71"/>
      <c r="D81" s="7" t="s">
        <v>1682</v>
      </c>
      <c r="E81" s="11"/>
      <c r="F81" s="11"/>
      <c r="G81" s="14"/>
      <c r="H81" s="14"/>
      <c r="I81" s="4"/>
      <c r="J81" s="4"/>
    </row>
    <row r="82" spans="1:10" x14ac:dyDescent="0.25">
      <c r="A82" s="25">
        <v>81</v>
      </c>
      <c r="B82" s="25" t="s">
        <v>1289</v>
      </c>
      <c r="C82" s="71" t="s">
        <v>1792</v>
      </c>
      <c r="D82" s="7" t="s">
        <v>1683</v>
      </c>
      <c r="E82" s="13">
        <v>5000</v>
      </c>
      <c r="F82" s="13">
        <v>7500</v>
      </c>
      <c r="G82" s="14">
        <f t="shared" si="2"/>
        <v>10000</v>
      </c>
      <c r="H82" s="14">
        <f t="shared" si="2"/>
        <v>15000</v>
      </c>
      <c r="I82" s="4">
        <f t="shared" si="3"/>
        <v>10300</v>
      </c>
      <c r="J82" s="4">
        <f t="shared" si="3"/>
        <v>15500</v>
      </c>
    </row>
    <row r="83" spans="1:10" x14ac:dyDescent="0.25">
      <c r="A83" s="25">
        <v>82</v>
      </c>
      <c r="B83" s="25" t="s">
        <v>1289</v>
      </c>
      <c r="C83" s="71" t="s">
        <v>1793</v>
      </c>
      <c r="D83" s="7" t="s">
        <v>1684</v>
      </c>
      <c r="E83" s="13">
        <v>5000</v>
      </c>
      <c r="F83" s="13">
        <v>7500</v>
      </c>
      <c r="G83" s="14">
        <f t="shared" si="2"/>
        <v>10000</v>
      </c>
      <c r="H83" s="14">
        <f t="shared" si="2"/>
        <v>15000</v>
      </c>
      <c r="I83" s="4">
        <f t="shared" si="3"/>
        <v>10300</v>
      </c>
      <c r="J83" s="4">
        <f t="shared" si="3"/>
        <v>15500</v>
      </c>
    </row>
    <row r="84" spans="1:10" x14ac:dyDescent="0.25">
      <c r="A84" s="25">
        <v>83</v>
      </c>
      <c r="B84" s="25" t="s">
        <v>1290</v>
      </c>
      <c r="C84" s="71"/>
      <c r="D84" s="7" t="s">
        <v>1685</v>
      </c>
      <c r="E84" s="11"/>
      <c r="F84" s="11"/>
      <c r="G84" s="14"/>
      <c r="H84" s="14"/>
      <c r="I84" s="4"/>
      <c r="J84" s="4"/>
    </row>
    <row r="85" spans="1:10" x14ac:dyDescent="0.25">
      <c r="A85" s="25">
        <v>84</v>
      </c>
      <c r="B85" s="25" t="s">
        <v>1289</v>
      </c>
      <c r="C85" s="71" t="s">
        <v>1794</v>
      </c>
      <c r="D85" s="7" t="s">
        <v>1686</v>
      </c>
      <c r="E85" s="13">
        <v>2500</v>
      </c>
      <c r="F85" s="13">
        <v>5000</v>
      </c>
      <c r="G85" s="14">
        <f t="shared" si="2"/>
        <v>5000</v>
      </c>
      <c r="H85" s="14">
        <f t="shared" si="2"/>
        <v>10000</v>
      </c>
      <c r="I85" s="4">
        <f t="shared" si="3"/>
        <v>5200</v>
      </c>
      <c r="J85" s="4">
        <f t="shared" si="3"/>
        <v>10300</v>
      </c>
    </row>
    <row r="86" spans="1:10" x14ac:dyDescent="0.25">
      <c r="A86" s="25">
        <v>85</v>
      </c>
      <c r="B86" s="25" t="s">
        <v>1289</v>
      </c>
      <c r="C86" s="71" t="s">
        <v>1795</v>
      </c>
      <c r="D86" s="7" t="s">
        <v>1687</v>
      </c>
      <c r="E86" s="13">
        <v>5000</v>
      </c>
      <c r="F86" s="13">
        <v>7500</v>
      </c>
      <c r="G86" s="14">
        <f t="shared" si="2"/>
        <v>10000</v>
      </c>
      <c r="H86" s="14">
        <f t="shared" si="2"/>
        <v>15000</v>
      </c>
      <c r="I86" s="4">
        <f t="shared" si="3"/>
        <v>10300</v>
      </c>
      <c r="J86" s="4">
        <f t="shared" si="3"/>
        <v>15500</v>
      </c>
    </row>
    <row r="87" spans="1:10" x14ac:dyDescent="0.25">
      <c r="A87" s="25">
        <v>86</v>
      </c>
      <c r="B87" s="25" t="s">
        <v>1289</v>
      </c>
      <c r="C87" s="71" t="s">
        <v>1796</v>
      </c>
      <c r="D87" s="7" t="s">
        <v>1686</v>
      </c>
      <c r="E87" s="13">
        <v>2500</v>
      </c>
      <c r="F87" s="13">
        <v>5000</v>
      </c>
      <c r="G87" s="14">
        <f t="shared" ref="G87:G88" si="4">E87*2</f>
        <v>5000</v>
      </c>
      <c r="H87" s="14">
        <f t="shared" ref="H87:H88" si="5">F87*2</f>
        <v>10000</v>
      </c>
      <c r="I87" s="4">
        <f t="shared" ref="I87:I88" si="6">ROUND(G87*1.03241, -2)</f>
        <v>5200</v>
      </c>
      <c r="J87" s="4">
        <f t="shared" ref="J87:J88" si="7">ROUND(H87*1.03241, -2)</f>
        <v>10300</v>
      </c>
    </row>
    <row r="88" spans="1:10" x14ac:dyDescent="0.25">
      <c r="A88" s="25">
        <v>87</v>
      </c>
      <c r="B88" s="25" t="s">
        <v>1289</v>
      </c>
      <c r="C88" s="71" t="s">
        <v>1797</v>
      </c>
      <c r="D88" s="7" t="s">
        <v>1687</v>
      </c>
      <c r="E88" s="13">
        <v>5000</v>
      </c>
      <c r="F88" s="13">
        <v>7500</v>
      </c>
      <c r="G88" s="14">
        <f t="shared" si="4"/>
        <v>10000</v>
      </c>
      <c r="H88" s="14">
        <f t="shared" si="5"/>
        <v>15000</v>
      </c>
      <c r="I88" s="4">
        <f t="shared" si="6"/>
        <v>10300</v>
      </c>
      <c r="J88" s="4">
        <f t="shared" si="7"/>
        <v>15500</v>
      </c>
    </row>
    <row r="89" spans="1:10" x14ac:dyDescent="0.25">
      <c r="A89" s="25">
        <v>88</v>
      </c>
      <c r="B89" s="25" t="s">
        <v>1290</v>
      </c>
      <c r="C89" s="71"/>
      <c r="D89" s="7" t="s">
        <v>1688</v>
      </c>
      <c r="E89" s="11"/>
      <c r="F89" s="11"/>
      <c r="G89" s="14"/>
      <c r="H89" s="14"/>
      <c r="I89" s="4"/>
      <c r="J89" s="4"/>
    </row>
    <row r="90" spans="1:10" x14ac:dyDescent="0.25">
      <c r="A90" s="25">
        <v>89</v>
      </c>
      <c r="B90" s="25" t="s">
        <v>1289</v>
      </c>
      <c r="C90" s="71" t="s">
        <v>1798</v>
      </c>
      <c r="D90" s="7" t="s">
        <v>1689</v>
      </c>
      <c r="E90" s="13">
        <v>2500</v>
      </c>
      <c r="F90" s="13">
        <v>5000</v>
      </c>
      <c r="G90" s="14">
        <f t="shared" si="2"/>
        <v>5000</v>
      </c>
      <c r="H90" s="14">
        <f t="shared" si="2"/>
        <v>10000</v>
      </c>
      <c r="I90" s="4">
        <f t="shared" si="3"/>
        <v>5200</v>
      </c>
      <c r="J90" s="4">
        <f t="shared" si="3"/>
        <v>10300</v>
      </c>
    </row>
    <row r="91" spans="1:10" x14ac:dyDescent="0.25">
      <c r="A91" s="25">
        <v>90</v>
      </c>
      <c r="B91" s="25" t="s">
        <v>1289</v>
      </c>
      <c r="C91" s="71" t="s">
        <v>1799</v>
      </c>
      <c r="D91" s="7" t="s">
        <v>1690</v>
      </c>
      <c r="E91" s="13">
        <v>2500</v>
      </c>
      <c r="F91" s="13">
        <v>5000</v>
      </c>
      <c r="G91" s="14">
        <f t="shared" si="2"/>
        <v>5000</v>
      </c>
      <c r="H91" s="14">
        <f t="shared" si="2"/>
        <v>10000</v>
      </c>
      <c r="I91" s="4">
        <f t="shared" si="3"/>
        <v>5200</v>
      </c>
      <c r="J91" s="4">
        <f t="shared" si="3"/>
        <v>10300</v>
      </c>
    </row>
    <row r="92" spans="1:10" x14ac:dyDescent="0.25">
      <c r="A92" s="25">
        <v>91</v>
      </c>
      <c r="B92" s="25" t="s">
        <v>1290</v>
      </c>
      <c r="C92" s="71"/>
      <c r="D92" s="7" t="s">
        <v>1691</v>
      </c>
      <c r="E92" s="11"/>
      <c r="F92" s="11"/>
      <c r="G92" s="14"/>
      <c r="H92" s="14"/>
      <c r="I92" s="4"/>
      <c r="J92" s="4"/>
    </row>
    <row r="93" spans="1:10" x14ac:dyDescent="0.25">
      <c r="A93" s="25">
        <v>92</v>
      </c>
      <c r="B93" s="25" t="s">
        <v>1289</v>
      </c>
      <c r="C93" s="71" t="s">
        <v>1800</v>
      </c>
      <c r="D93" s="7" t="s">
        <v>1692</v>
      </c>
      <c r="E93" s="13">
        <v>2500</v>
      </c>
      <c r="F93" s="13">
        <v>5000</v>
      </c>
      <c r="G93" s="14">
        <f t="shared" si="2"/>
        <v>5000</v>
      </c>
      <c r="H93" s="14">
        <f t="shared" si="2"/>
        <v>10000</v>
      </c>
      <c r="I93" s="4">
        <f t="shared" si="3"/>
        <v>5200</v>
      </c>
      <c r="J93" s="4">
        <f t="shared" si="3"/>
        <v>10300</v>
      </c>
    </row>
    <row r="94" spans="1:10" x14ac:dyDescent="0.25">
      <c r="A94" s="25">
        <v>93</v>
      </c>
      <c r="B94" s="25" t="s">
        <v>1289</v>
      </c>
      <c r="C94" s="71" t="s">
        <v>1801</v>
      </c>
      <c r="D94" s="7" t="s">
        <v>1693</v>
      </c>
      <c r="E94" s="13">
        <v>5000</v>
      </c>
      <c r="F94" s="13">
        <v>7500</v>
      </c>
      <c r="G94" s="14">
        <f t="shared" si="2"/>
        <v>10000</v>
      </c>
      <c r="H94" s="14">
        <f t="shared" si="2"/>
        <v>15000</v>
      </c>
      <c r="I94" s="4">
        <f t="shared" si="3"/>
        <v>10300</v>
      </c>
      <c r="J94" s="4">
        <f t="shared" si="3"/>
        <v>15500</v>
      </c>
    </row>
    <row r="95" spans="1:10" x14ac:dyDescent="0.25">
      <c r="A95" s="25">
        <v>94</v>
      </c>
      <c r="B95" s="25" t="s">
        <v>1289</v>
      </c>
      <c r="C95" s="71" t="s">
        <v>1802</v>
      </c>
      <c r="D95" s="7" t="s">
        <v>1694</v>
      </c>
      <c r="E95" s="13">
        <v>5000</v>
      </c>
      <c r="F95" s="13">
        <v>7500</v>
      </c>
      <c r="G95" s="14">
        <f t="shared" si="2"/>
        <v>10000</v>
      </c>
      <c r="H95" s="14">
        <f t="shared" si="2"/>
        <v>15000</v>
      </c>
      <c r="I95" s="4">
        <f t="shared" si="3"/>
        <v>10300</v>
      </c>
      <c r="J95" s="4">
        <f t="shared" si="3"/>
        <v>15500</v>
      </c>
    </row>
    <row r="96" spans="1:10" x14ac:dyDescent="0.25">
      <c r="A96" s="25">
        <v>95</v>
      </c>
      <c r="B96" s="25" t="s">
        <v>1289</v>
      </c>
      <c r="C96" s="71" t="s">
        <v>1803</v>
      </c>
      <c r="D96" s="7" t="s">
        <v>1695</v>
      </c>
      <c r="E96" s="13">
        <v>2500</v>
      </c>
      <c r="F96" s="13">
        <v>5000</v>
      </c>
      <c r="G96" s="14">
        <f t="shared" si="2"/>
        <v>5000</v>
      </c>
      <c r="H96" s="14">
        <f t="shared" si="2"/>
        <v>10000</v>
      </c>
      <c r="I96" s="4">
        <f t="shared" si="3"/>
        <v>5200</v>
      </c>
      <c r="J96" s="4">
        <f t="shared" si="3"/>
        <v>10300</v>
      </c>
    </row>
    <row r="97" spans="1:10" x14ac:dyDescent="0.25">
      <c r="A97" s="25">
        <v>96</v>
      </c>
      <c r="B97" s="25" t="s">
        <v>1290</v>
      </c>
      <c r="C97" s="71"/>
      <c r="D97" s="7" t="s">
        <v>1696</v>
      </c>
      <c r="E97" s="11"/>
      <c r="F97" s="11"/>
      <c r="G97" s="14"/>
      <c r="H97" s="14"/>
      <c r="I97" s="4"/>
      <c r="J97" s="4"/>
    </row>
    <row r="98" spans="1:10" x14ac:dyDescent="0.25">
      <c r="A98" s="25">
        <v>97</v>
      </c>
      <c r="B98" s="25" t="s">
        <v>1289</v>
      </c>
      <c r="C98" s="71" t="s">
        <v>1804</v>
      </c>
      <c r="D98" s="7" t="s">
        <v>1697</v>
      </c>
      <c r="E98" s="13">
        <v>2500</v>
      </c>
      <c r="F98" s="13">
        <v>5000</v>
      </c>
      <c r="G98" s="14">
        <f t="shared" si="2"/>
        <v>5000</v>
      </c>
      <c r="H98" s="14">
        <f t="shared" si="2"/>
        <v>10000</v>
      </c>
      <c r="I98" s="4">
        <f t="shared" si="3"/>
        <v>5200</v>
      </c>
      <c r="J98" s="4">
        <f t="shared" si="3"/>
        <v>10300</v>
      </c>
    </row>
    <row r="99" spans="1:10" x14ac:dyDescent="0.25">
      <c r="A99" s="25">
        <v>98</v>
      </c>
      <c r="B99" s="25" t="s">
        <v>1290</v>
      </c>
      <c r="C99" s="71" t="s">
        <v>1805</v>
      </c>
      <c r="D99" s="7" t="s">
        <v>1698</v>
      </c>
      <c r="E99" s="11"/>
      <c r="F99" s="11"/>
      <c r="G99" s="14"/>
      <c r="H99" s="14"/>
      <c r="I99" s="4"/>
      <c r="J99" s="4"/>
    </row>
    <row r="100" spans="1:10" x14ac:dyDescent="0.25">
      <c r="A100" s="25">
        <v>99</v>
      </c>
      <c r="B100" s="25" t="s">
        <v>1289</v>
      </c>
      <c r="C100" s="71" t="s">
        <v>1809</v>
      </c>
      <c r="D100" s="7" t="s">
        <v>1699</v>
      </c>
      <c r="E100" s="13">
        <v>6000</v>
      </c>
      <c r="F100" s="13">
        <v>8500</v>
      </c>
      <c r="G100" s="14">
        <f t="shared" si="2"/>
        <v>12000</v>
      </c>
      <c r="H100" s="14">
        <f t="shared" si="2"/>
        <v>17000</v>
      </c>
      <c r="I100" s="4">
        <f t="shared" si="3"/>
        <v>12400</v>
      </c>
      <c r="J100" s="4">
        <f t="shared" si="3"/>
        <v>17600</v>
      </c>
    </row>
    <row r="101" spans="1:10" x14ac:dyDescent="0.25">
      <c r="A101" s="25">
        <v>100</v>
      </c>
      <c r="B101" s="25" t="s">
        <v>1289</v>
      </c>
      <c r="C101" s="71" t="s">
        <v>1810</v>
      </c>
      <c r="D101" s="7" t="s">
        <v>1700</v>
      </c>
      <c r="E101" s="13">
        <v>2500</v>
      </c>
      <c r="F101" s="13">
        <v>5000</v>
      </c>
      <c r="G101" s="14">
        <f t="shared" si="2"/>
        <v>5000</v>
      </c>
      <c r="H101" s="14">
        <f t="shared" si="2"/>
        <v>10000</v>
      </c>
      <c r="I101" s="4">
        <f t="shared" si="3"/>
        <v>5200</v>
      </c>
      <c r="J101" s="4">
        <f t="shared" si="3"/>
        <v>10300</v>
      </c>
    </row>
    <row r="102" spans="1:10" x14ac:dyDescent="0.25">
      <c r="A102" s="25">
        <v>101</v>
      </c>
      <c r="B102" s="25" t="s">
        <v>1289</v>
      </c>
      <c r="C102" s="71" t="s">
        <v>1811</v>
      </c>
      <c r="D102" s="7" t="s">
        <v>1701</v>
      </c>
      <c r="E102" s="13">
        <v>2500</v>
      </c>
      <c r="F102" s="13">
        <v>5000</v>
      </c>
      <c r="G102" s="14">
        <f t="shared" si="2"/>
        <v>5000</v>
      </c>
      <c r="H102" s="14">
        <f t="shared" si="2"/>
        <v>10000</v>
      </c>
      <c r="I102" s="4">
        <f t="shared" si="3"/>
        <v>5200</v>
      </c>
      <c r="J102" s="4">
        <f t="shared" si="3"/>
        <v>10300</v>
      </c>
    </row>
    <row r="103" spans="1:10" x14ac:dyDescent="0.25">
      <c r="A103" s="25">
        <v>102</v>
      </c>
      <c r="B103" s="25" t="s">
        <v>1289</v>
      </c>
      <c r="C103" s="71" t="s">
        <v>1806</v>
      </c>
      <c r="D103" s="7" t="s">
        <v>1702</v>
      </c>
      <c r="E103" s="13">
        <v>2500</v>
      </c>
      <c r="F103" s="13">
        <v>5000</v>
      </c>
      <c r="G103" s="14">
        <f t="shared" si="2"/>
        <v>5000</v>
      </c>
      <c r="H103" s="14">
        <f t="shared" si="2"/>
        <v>10000</v>
      </c>
      <c r="I103" s="4">
        <f t="shared" si="3"/>
        <v>5200</v>
      </c>
      <c r="J103" s="4">
        <f t="shared" si="3"/>
        <v>10300</v>
      </c>
    </row>
    <row r="104" spans="1:10" x14ac:dyDescent="0.25">
      <c r="A104" s="25">
        <v>103</v>
      </c>
      <c r="B104" s="25" t="s">
        <v>1289</v>
      </c>
      <c r="C104" s="71" t="s">
        <v>1807</v>
      </c>
      <c r="D104" s="7" t="s">
        <v>1703</v>
      </c>
      <c r="E104" s="13">
        <v>5000</v>
      </c>
      <c r="F104" s="13">
        <v>7500</v>
      </c>
      <c r="G104" s="14">
        <f t="shared" si="2"/>
        <v>10000</v>
      </c>
      <c r="H104" s="14">
        <f t="shared" si="2"/>
        <v>15000</v>
      </c>
      <c r="I104" s="4">
        <f t="shared" si="3"/>
        <v>10300</v>
      </c>
      <c r="J104" s="4">
        <f t="shared" si="3"/>
        <v>15500</v>
      </c>
    </row>
    <row r="105" spans="1:10" x14ac:dyDescent="0.25">
      <c r="A105" s="25">
        <v>104</v>
      </c>
      <c r="B105" s="25" t="s">
        <v>1289</v>
      </c>
      <c r="C105" s="71" t="s">
        <v>1812</v>
      </c>
      <c r="D105" s="7" t="s">
        <v>1704</v>
      </c>
      <c r="E105" s="13">
        <v>5000</v>
      </c>
      <c r="F105" s="13">
        <v>7500</v>
      </c>
      <c r="G105" s="14">
        <f t="shared" si="2"/>
        <v>10000</v>
      </c>
      <c r="H105" s="14">
        <f t="shared" si="2"/>
        <v>15000</v>
      </c>
      <c r="I105" s="4">
        <f t="shared" si="3"/>
        <v>10300</v>
      </c>
      <c r="J105" s="4">
        <f t="shared" si="3"/>
        <v>15500</v>
      </c>
    </row>
    <row r="106" spans="1:10" x14ac:dyDescent="0.25">
      <c r="A106" s="25">
        <v>105</v>
      </c>
      <c r="B106" s="25" t="s">
        <v>1289</v>
      </c>
      <c r="C106" s="71" t="s">
        <v>1813</v>
      </c>
      <c r="D106" s="7" t="s">
        <v>1705</v>
      </c>
      <c r="E106" s="13">
        <v>2500</v>
      </c>
      <c r="F106" s="13">
        <v>5000</v>
      </c>
      <c r="G106" s="14">
        <f t="shared" si="2"/>
        <v>5000</v>
      </c>
      <c r="H106" s="14">
        <f t="shared" si="2"/>
        <v>10000</v>
      </c>
      <c r="I106" s="4">
        <f t="shared" si="3"/>
        <v>5200</v>
      </c>
      <c r="J106" s="4">
        <f t="shared" si="3"/>
        <v>10300</v>
      </c>
    </row>
    <row r="107" spans="1:10" x14ac:dyDescent="0.25">
      <c r="A107" s="25">
        <v>106</v>
      </c>
      <c r="B107" s="25" t="s">
        <v>1289</v>
      </c>
      <c r="C107" s="71" t="s">
        <v>1815</v>
      </c>
      <c r="D107" s="7" t="s">
        <v>1706</v>
      </c>
      <c r="E107" s="13">
        <v>5000</v>
      </c>
      <c r="F107" s="13">
        <v>7500</v>
      </c>
      <c r="G107" s="14">
        <f t="shared" si="2"/>
        <v>10000</v>
      </c>
      <c r="H107" s="14">
        <f t="shared" si="2"/>
        <v>15000</v>
      </c>
      <c r="I107" s="4">
        <f t="shared" si="3"/>
        <v>10300</v>
      </c>
      <c r="J107" s="4">
        <f t="shared" si="3"/>
        <v>15500</v>
      </c>
    </row>
    <row r="108" spans="1:10" x14ac:dyDescent="0.25">
      <c r="A108" s="25">
        <v>107</v>
      </c>
      <c r="B108" s="25" t="s">
        <v>1289</v>
      </c>
      <c r="C108" s="71" t="s">
        <v>1814</v>
      </c>
      <c r="D108" s="7" t="s">
        <v>1707</v>
      </c>
      <c r="E108" s="13">
        <v>2500</v>
      </c>
      <c r="F108" s="13">
        <v>5000</v>
      </c>
      <c r="G108" s="14">
        <f t="shared" si="2"/>
        <v>5000</v>
      </c>
      <c r="H108" s="14">
        <f t="shared" si="2"/>
        <v>10000</v>
      </c>
      <c r="I108" s="4">
        <f t="shared" si="3"/>
        <v>5200</v>
      </c>
      <c r="J108" s="4">
        <f t="shared" si="3"/>
        <v>10300</v>
      </c>
    </row>
    <row r="109" spans="1:10" x14ac:dyDescent="0.25">
      <c r="A109" s="25">
        <v>108</v>
      </c>
      <c r="B109" s="25" t="s">
        <v>1289</v>
      </c>
      <c r="C109" s="71" t="s">
        <v>1808</v>
      </c>
      <c r="D109" s="7" t="s">
        <v>1708</v>
      </c>
      <c r="E109" s="13">
        <v>2500</v>
      </c>
      <c r="F109" s="13">
        <v>5000</v>
      </c>
      <c r="G109" s="14">
        <f t="shared" si="2"/>
        <v>5000</v>
      </c>
      <c r="H109" s="14">
        <f t="shared" si="2"/>
        <v>10000</v>
      </c>
      <c r="I109" s="4">
        <f t="shared" si="3"/>
        <v>5200</v>
      </c>
      <c r="J109" s="4">
        <f t="shared" si="3"/>
        <v>10300</v>
      </c>
    </row>
    <row r="110" spans="1:10" x14ac:dyDescent="0.25">
      <c r="A110" s="25">
        <v>109</v>
      </c>
      <c r="B110" s="25" t="s">
        <v>1290</v>
      </c>
      <c r="C110" s="71"/>
      <c r="D110" s="7" t="s">
        <v>1709</v>
      </c>
      <c r="E110" s="11"/>
      <c r="F110" s="11"/>
      <c r="G110" s="14"/>
      <c r="H110" s="14"/>
      <c r="I110" s="4"/>
      <c r="J110" s="4"/>
    </row>
    <row r="111" spans="1:10" x14ac:dyDescent="0.25">
      <c r="A111" s="25">
        <v>110</v>
      </c>
      <c r="B111" s="25" t="s">
        <v>1289</v>
      </c>
      <c r="C111" s="71" t="s">
        <v>1816</v>
      </c>
      <c r="D111" s="7" t="s">
        <v>1710</v>
      </c>
      <c r="E111" s="13">
        <v>1000</v>
      </c>
      <c r="F111" s="13">
        <v>2000</v>
      </c>
      <c r="G111" s="14">
        <f t="shared" si="2"/>
        <v>2000</v>
      </c>
      <c r="H111" s="14">
        <f t="shared" si="2"/>
        <v>4000</v>
      </c>
      <c r="I111" s="4">
        <f t="shared" si="3"/>
        <v>2100</v>
      </c>
      <c r="J111" s="4">
        <f t="shared" si="3"/>
        <v>4100</v>
      </c>
    </row>
    <row r="112" spans="1:10" x14ac:dyDescent="0.25">
      <c r="A112" s="25">
        <v>111</v>
      </c>
      <c r="B112" s="25" t="s">
        <v>1289</v>
      </c>
      <c r="C112" s="71" t="s">
        <v>1817</v>
      </c>
      <c r="D112" s="7" t="s">
        <v>1711</v>
      </c>
      <c r="E112" s="13">
        <v>2500</v>
      </c>
      <c r="F112" s="13">
        <v>5000</v>
      </c>
      <c r="G112" s="14">
        <f t="shared" si="2"/>
        <v>5000</v>
      </c>
      <c r="H112" s="14">
        <f t="shared" si="2"/>
        <v>10000</v>
      </c>
      <c r="I112" s="4">
        <f t="shared" si="3"/>
        <v>5200</v>
      </c>
      <c r="J112" s="4">
        <f t="shared" si="3"/>
        <v>10300</v>
      </c>
    </row>
    <row r="113" spans="1:10" x14ac:dyDescent="0.25">
      <c r="A113" s="25">
        <v>112</v>
      </c>
      <c r="B113" s="25" t="s">
        <v>1289</v>
      </c>
      <c r="C113" s="71" t="s">
        <v>1818</v>
      </c>
      <c r="D113" s="7" t="s">
        <v>1712</v>
      </c>
      <c r="E113" s="13">
        <v>2500</v>
      </c>
      <c r="F113" s="13">
        <v>5000</v>
      </c>
      <c r="G113" s="14">
        <f t="shared" si="2"/>
        <v>5000</v>
      </c>
      <c r="H113" s="14">
        <f t="shared" si="2"/>
        <v>10000</v>
      </c>
      <c r="I113" s="4">
        <f t="shared" si="3"/>
        <v>5200</v>
      </c>
      <c r="J113" s="4">
        <f t="shared" si="3"/>
        <v>10300</v>
      </c>
    </row>
    <row r="114" spans="1:10" x14ac:dyDescent="0.25">
      <c r="A114" s="25">
        <v>113</v>
      </c>
      <c r="B114" s="25" t="s">
        <v>1289</v>
      </c>
      <c r="C114" s="71" t="s">
        <v>1819</v>
      </c>
      <c r="D114" s="7" t="s">
        <v>1713</v>
      </c>
      <c r="E114" s="13">
        <v>2500</v>
      </c>
      <c r="F114" s="13">
        <v>5000</v>
      </c>
      <c r="G114" s="14">
        <f t="shared" si="2"/>
        <v>5000</v>
      </c>
      <c r="H114" s="14">
        <f t="shared" si="2"/>
        <v>10000</v>
      </c>
      <c r="I114" s="4">
        <f t="shared" si="3"/>
        <v>5200</v>
      </c>
      <c r="J114" s="4">
        <f t="shared" si="3"/>
        <v>10300</v>
      </c>
    </row>
    <row r="115" spans="1:10" x14ac:dyDescent="0.25">
      <c r="A115" s="25">
        <v>114</v>
      </c>
      <c r="B115" s="25" t="s">
        <v>1289</v>
      </c>
      <c r="C115" s="71" t="s">
        <v>1820</v>
      </c>
      <c r="D115" s="7" t="s">
        <v>1714</v>
      </c>
      <c r="E115" s="13">
        <v>1000</v>
      </c>
      <c r="F115" s="13">
        <v>2000</v>
      </c>
      <c r="G115" s="14">
        <f t="shared" si="2"/>
        <v>2000</v>
      </c>
      <c r="H115" s="14">
        <f t="shared" si="2"/>
        <v>4000</v>
      </c>
      <c r="I115" s="4">
        <f t="shared" si="3"/>
        <v>2100</v>
      </c>
      <c r="J115" s="4">
        <f t="shared" si="3"/>
        <v>4100</v>
      </c>
    </row>
    <row r="116" spans="1:10" ht="27.6" x14ac:dyDescent="0.25">
      <c r="A116" s="25">
        <v>115</v>
      </c>
      <c r="B116" s="25" t="s">
        <v>1289</v>
      </c>
      <c r="C116" s="71" t="s">
        <v>1821</v>
      </c>
      <c r="D116" s="7" t="s">
        <v>1715</v>
      </c>
      <c r="E116" s="13">
        <v>2500</v>
      </c>
      <c r="F116" s="13">
        <v>5000</v>
      </c>
      <c r="G116" s="14">
        <f t="shared" si="2"/>
        <v>5000</v>
      </c>
      <c r="H116" s="14">
        <f t="shared" si="2"/>
        <v>10000</v>
      </c>
      <c r="I116" s="4">
        <f t="shared" si="3"/>
        <v>5200</v>
      </c>
      <c r="J116" s="4">
        <f t="shared" si="3"/>
        <v>10300</v>
      </c>
    </row>
    <row r="117" spans="1:10" x14ac:dyDescent="0.25">
      <c r="A117" s="25">
        <v>116</v>
      </c>
      <c r="B117" s="25" t="s">
        <v>1289</v>
      </c>
      <c r="C117" s="71">
        <v>215.125</v>
      </c>
      <c r="D117" s="7" t="s">
        <v>1716</v>
      </c>
      <c r="E117" s="13">
        <v>2500</v>
      </c>
      <c r="F117" s="13">
        <v>5000</v>
      </c>
      <c r="G117" s="14">
        <f t="shared" si="2"/>
        <v>5000</v>
      </c>
      <c r="H117" s="14">
        <f t="shared" si="2"/>
        <v>10000</v>
      </c>
      <c r="I117" s="4">
        <f t="shared" si="3"/>
        <v>5200</v>
      </c>
      <c r="J117" s="4">
        <f t="shared" si="3"/>
        <v>10300</v>
      </c>
    </row>
    <row r="118" spans="1:10" x14ac:dyDescent="0.25">
      <c r="A118" s="25">
        <v>117</v>
      </c>
      <c r="B118" s="25" t="s">
        <v>1290</v>
      </c>
      <c r="C118" s="71"/>
      <c r="D118" s="7" t="s">
        <v>1717</v>
      </c>
      <c r="E118" s="11"/>
      <c r="F118" s="11"/>
      <c r="G118" s="14"/>
      <c r="H118" s="14"/>
      <c r="I118" s="4"/>
      <c r="J118" s="4"/>
    </row>
    <row r="119" spans="1:10" x14ac:dyDescent="0.25">
      <c r="A119" s="25">
        <v>118</v>
      </c>
      <c r="B119" s="25" t="s">
        <v>1289</v>
      </c>
      <c r="C119" s="71" t="s">
        <v>1822</v>
      </c>
      <c r="D119" s="7" t="s">
        <v>1718</v>
      </c>
      <c r="E119" s="13">
        <v>2500</v>
      </c>
      <c r="F119" s="13">
        <v>5000</v>
      </c>
      <c r="G119" s="14">
        <f t="shared" si="2"/>
        <v>5000</v>
      </c>
      <c r="H119" s="14">
        <f t="shared" si="2"/>
        <v>10000</v>
      </c>
      <c r="I119" s="4">
        <f t="shared" si="3"/>
        <v>5200</v>
      </c>
      <c r="J119" s="4">
        <f t="shared" si="3"/>
        <v>10300</v>
      </c>
    </row>
    <row r="120" spans="1:10" x14ac:dyDescent="0.25">
      <c r="A120" s="25">
        <v>119</v>
      </c>
      <c r="B120" s="25" t="s">
        <v>1289</v>
      </c>
      <c r="C120" s="71" t="s">
        <v>1823</v>
      </c>
      <c r="D120" s="7" t="s">
        <v>1719</v>
      </c>
      <c r="E120" s="13">
        <v>2500</v>
      </c>
      <c r="F120" s="13">
        <v>5000</v>
      </c>
      <c r="G120" s="14">
        <f t="shared" si="2"/>
        <v>5000</v>
      </c>
      <c r="H120" s="14">
        <f t="shared" si="2"/>
        <v>10000</v>
      </c>
      <c r="I120" s="4">
        <f t="shared" si="3"/>
        <v>5200</v>
      </c>
      <c r="J120" s="4">
        <f t="shared" si="3"/>
        <v>10300</v>
      </c>
    </row>
    <row r="121" spans="1:10" x14ac:dyDescent="0.25">
      <c r="A121" s="25">
        <v>120</v>
      </c>
      <c r="B121" s="25" t="s">
        <v>1289</v>
      </c>
      <c r="C121" s="71" t="s">
        <v>1824</v>
      </c>
      <c r="D121" s="7" t="s">
        <v>1720</v>
      </c>
      <c r="E121" s="13">
        <v>2500</v>
      </c>
      <c r="F121" s="13">
        <v>5000</v>
      </c>
      <c r="G121" s="14">
        <f t="shared" si="2"/>
        <v>5000</v>
      </c>
      <c r="H121" s="14">
        <f t="shared" si="2"/>
        <v>10000</v>
      </c>
      <c r="I121" s="4">
        <f t="shared" si="3"/>
        <v>5200</v>
      </c>
      <c r="J121" s="4">
        <f t="shared" si="3"/>
        <v>10300</v>
      </c>
    </row>
    <row r="122" spans="1:10" x14ac:dyDescent="0.25">
      <c r="A122" s="25">
        <v>121</v>
      </c>
      <c r="B122" s="25" t="s">
        <v>1289</v>
      </c>
      <c r="C122" s="71" t="s">
        <v>1825</v>
      </c>
      <c r="D122" s="7" t="s">
        <v>1721</v>
      </c>
      <c r="E122" s="13">
        <v>5000</v>
      </c>
      <c r="F122" s="13">
        <v>7500</v>
      </c>
      <c r="G122" s="14">
        <f t="shared" si="2"/>
        <v>10000</v>
      </c>
      <c r="H122" s="14">
        <f t="shared" si="2"/>
        <v>15000</v>
      </c>
      <c r="I122" s="4">
        <f t="shared" si="3"/>
        <v>10300</v>
      </c>
      <c r="J122" s="4">
        <f t="shared" si="3"/>
        <v>15500</v>
      </c>
    </row>
    <row r="123" spans="1:10" x14ac:dyDescent="0.25">
      <c r="A123" s="25">
        <v>122</v>
      </c>
      <c r="B123" s="25" t="s">
        <v>1289</v>
      </c>
      <c r="C123" s="71" t="s">
        <v>1826</v>
      </c>
      <c r="D123" s="7" t="s">
        <v>1722</v>
      </c>
      <c r="E123" s="13">
        <v>5000</v>
      </c>
      <c r="F123" s="13">
        <v>7500</v>
      </c>
      <c r="G123" s="14">
        <f t="shared" si="2"/>
        <v>10000</v>
      </c>
      <c r="H123" s="14">
        <f t="shared" si="2"/>
        <v>15000</v>
      </c>
      <c r="I123" s="4">
        <f t="shared" si="3"/>
        <v>10300</v>
      </c>
      <c r="J123" s="4">
        <f t="shared" si="3"/>
        <v>15500</v>
      </c>
    </row>
    <row r="124" spans="1:10" x14ac:dyDescent="0.25">
      <c r="A124" s="25">
        <v>123</v>
      </c>
      <c r="B124" s="25" t="s">
        <v>1289</v>
      </c>
      <c r="C124" s="71" t="s">
        <v>1827</v>
      </c>
      <c r="D124" s="7" t="s">
        <v>1723</v>
      </c>
      <c r="E124" s="13">
        <v>2500</v>
      </c>
      <c r="F124" s="13">
        <v>5000</v>
      </c>
      <c r="G124" s="14">
        <f t="shared" si="2"/>
        <v>5000</v>
      </c>
      <c r="H124" s="14">
        <f t="shared" si="2"/>
        <v>10000</v>
      </c>
      <c r="I124" s="4">
        <f t="shared" si="3"/>
        <v>5200</v>
      </c>
      <c r="J124" s="4">
        <f t="shared" si="3"/>
        <v>10300</v>
      </c>
    </row>
    <row r="125" spans="1:10" x14ac:dyDescent="0.25">
      <c r="A125" s="25">
        <v>124</v>
      </c>
      <c r="B125" s="25" t="s">
        <v>1289</v>
      </c>
      <c r="C125" s="71">
        <v>215.12899999999999</v>
      </c>
      <c r="D125" s="7" t="s">
        <v>1724</v>
      </c>
      <c r="E125" s="13">
        <v>2500</v>
      </c>
      <c r="F125" s="13">
        <v>5000</v>
      </c>
      <c r="G125" s="14">
        <f t="shared" si="2"/>
        <v>5000</v>
      </c>
      <c r="H125" s="14">
        <f t="shared" si="2"/>
        <v>10000</v>
      </c>
      <c r="I125" s="4">
        <f t="shared" si="3"/>
        <v>5200</v>
      </c>
      <c r="J125" s="4">
        <f t="shared" si="3"/>
        <v>10300</v>
      </c>
    </row>
    <row r="126" spans="1:10" ht="15.6" x14ac:dyDescent="0.25">
      <c r="A126" s="25">
        <v>125</v>
      </c>
      <c r="B126" s="25" t="s">
        <v>1290</v>
      </c>
      <c r="C126" s="71"/>
      <c r="D126" s="24" t="s">
        <v>1725</v>
      </c>
      <c r="E126" s="24"/>
      <c r="F126" s="24"/>
      <c r="G126" s="24"/>
      <c r="H126" s="24"/>
      <c r="I126" s="4"/>
      <c r="J126" s="4"/>
    </row>
    <row r="127" spans="1:10" x14ac:dyDescent="0.25">
      <c r="A127" s="25">
        <v>126</v>
      </c>
      <c r="B127" s="25" t="s">
        <v>1289</v>
      </c>
      <c r="C127" s="71">
        <v>215.203</v>
      </c>
      <c r="D127" s="7" t="s">
        <v>1726</v>
      </c>
      <c r="E127" s="13">
        <v>2500</v>
      </c>
      <c r="F127" s="13">
        <v>5000</v>
      </c>
      <c r="G127" s="14">
        <f t="shared" si="2"/>
        <v>5000</v>
      </c>
      <c r="H127" s="14">
        <f t="shared" si="2"/>
        <v>10000</v>
      </c>
      <c r="I127" s="4">
        <f t="shared" si="3"/>
        <v>5200</v>
      </c>
      <c r="J127" s="4">
        <f t="shared" si="3"/>
        <v>10300</v>
      </c>
    </row>
    <row r="128" spans="1:10" ht="15.6" x14ac:dyDescent="0.25">
      <c r="A128" s="25">
        <v>127</v>
      </c>
      <c r="B128" s="25" t="s">
        <v>1290</v>
      </c>
      <c r="C128" s="71"/>
      <c r="D128" s="24" t="s">
        <v>1727</v>
      </c>
      <c r="E128" s="24"/>
      <c r="F128" s="24"/>
      <c r="G128" s="24"/>
      <c r="H128" s="24"/>
      <c r="I128" s="4"/>
      <c r="J128" s="4"/>
    </row>
    <row r="129" spans="1:10" x14ac:dyDescent="0.25">
      <c r="A129" s="25">
        <v>128</v>
      </c>
      <c r="B129" s="25" t="s">
        <v>1289</v>
      </c>
      <c r="C129" s="71">
        <v>215.30099999999999</v>
      </c>
      <c r="D129" s="7" t="s">
        <v>1728</v>
      </c>
      <c r="E129" s="13">
        <v>1000</v>
      </c>
      <c r="F129" s="13">
        <v>2000</v>
      </c>
      <c r="G129" s="14">
        <f t="shared" si="2"/>
        <v>2000</v>
      </c>
      <c r="H129" s="14">
        <f t="shared" si="2"/>
        <v>4000</v>
      </c>
      <c r="I129" s="4">
        <f t="shared" si="3"/>
        <v>2100</v>
      </c>
      <c r="J129" s="4">
        <f t="shared" si="3"/>
        <v>4100</v>
      </c>
    </row>
    <row r="130" spans="1:10" x14ac:dyDescent="0.25">
      <c r="A130" s="25">
        <v>129</v>
      </c>
      <c r="B130" s="25" t="s">
        <v>1289</v>
      </c>
      <c r="C130" s="71">
        <v>215.303</v>
      </c>
      <c r="D130" s="7" t="s">
        <v>1729</v>
      </c>
      <c r="E130" s="13">
        <v>1000</v>
      </c>
      <c r="F130" s="13">
        <v>2000</v>
      </c>
      <c r="G130" s="14">
        <f t="shared" si="2"/>
        <v>2000</v>
      </c>
      <c r="H130" s="14">
        <f t="shared" si="2"/>
        <v>4000</v>
      </c>
      <c r="I130" s="4">
        <f t="shared" si="3"/>
        <v>2100</v>
      </c>
      <c r="J130" s="4">
        <f t="shared" si="3"/>
        <v>4100</v>
      </c>
    </row>
    <row r="131" spans="1:10" x14ac:dyDescent="0.25">
      <c r="A131" s="25">
        <v>130</v>
      </c>
      <c r="B131" s="25" t="s">
        <v>1289</v>
      </c>
      <c r="C131" s="71">
        <v>215.30500000000001</v>
      </c>
      <c r="D131" s="7" t="s">
        <v>1730</v>
      </c>
      <c r="E131" s="13">
        <v>1000</v>
      </c>
      <c r="F131" s="13">
        <v>2000</v>
      </c>
      <c r="G131" s="14">
        <f t="shared" si="2"/>
        <v>2000</v>
      </c>
      <c r="H131" s="14">
        <f t="shared" si="2"/>
        <v>4000</v>
      </c>
      <c r="I131" s="4">
        <f t="shared" si="3"/>
        <v>2100</v>
      </c>
      <c r="J131" s="4">
        <f t="shared" si="3"/>
        <v>4100</v>
      </c>
    </row>
    <row r="132" spans="1:10" ht="127.2" x14ac:dyDescent="0.25">
      <c r="A132" s="25">
        <v>131</v>
      </c>
      <c r="B132" s="25" t="s">
        <v>1290</v>
      </c>
      <c r="C132" s="71"/>
      <c r="D132" s="27" t="s">
        <v>1731</v>
      </c>
      <c r="E132" s="27"/>
      <c r="F132" s="27"/>
      <c r="G132" s="27"/>
      <c r="H132" s="27"/>
      <c r="I132" s="27"/>
      <c r="J132" s="27"/>
    </row>
    <row r="133" spans="1:10" ht="57.75" customHeight="1" x14ac:dyDescent="0.25">
      <c r="A133" s="25">
        <v>132</v>
      </c>
      <c r="B133" s="25" t="s">
        <v>1290</v>
      </c>
      <c r="C133" s="71"/>
      <c r="D133" s="27" t="s">
        <v>1732</v>
      </c>
      <c r="E133" s="27"/>
      <c r="F133" s="27"/>
      <c r="G133" s="27"/>
      <c r="H133" s="27"/>
      <c r="I133" s="27"/>
      <c r="J133" s="27"/>
    </row>
    <row r="134" spans="1:10" ht="36" customHeight="1" x14ac:dyDescent="0.25">
      <c r="A134" s="25">
        <v>133</v>
      </c>
      <c r="B134" s="25" t="s">
        <v>1290</v>
      </c>
      <c r="C134" s="71"/>
      <c r="D134" s="27" t="s">
        <v>1733</v>
      </c>
      <c r="E134" s="27"/>
      <c r="F134" s="27"/>
      <c r="G134" s="27"/>
      <c r="H134" s="27"/>
      <c r="I134" s="27"/>
      <c r="J134" s="27"/>
    </row>
    <row r="135" spans="1:10" ht="82.8" x14ac:dyDescent="0.25">
      <c r="A135" s="25">
        <v>134</v>
      </c>
      <c r="B135" s="25" t="s">
        <v>1290</v>
      </c>
      <c r="C135" s="71"/>
      <c r="D135" s="27" t="s">
        <v>1734</v>
      </c>
      <c r="E135" s="27"/>
      <c r="F135" s="27"/>
      <c r="G135" s="27"/>
      <c r="H135" s="27"/>
      <c r="I135" s="27"/>
      <c r="J135" s="27"/>
    </row>
    <row r="136" spans="1:10" ht="20.399999999999999" x14ac:dyDescent="0.25">
      <c r="A136" s="25">
        <v>135</v>
      </c>
      <c r="B136" s="25" t="s">
        <v>1290</v>
      </c>
      <c r="C136" s="71"/>
      <c r="D136" s="104" t="s">
        <v>1605</v>
      </c>
      <c r="E136" s="104"/>
      <c r="F136" s="104"/>
      <c r="G136" s="104"/>
      <c r="H136" s="104"/>
      <c r="I136" s="25"/>
      <c r="J136" s="25"/>
    </row>
  </sheetData>
  <autoFilter ref="B1:B136" xr:uid="{0F136CEB-1C65-442E-8E90-C0A11D665EB9}"/>
  <pageMargins left="0.7" right="0.7" top="0.75" bottom="0.75" header="0.3" footer="0.3"/>
  <pageSetup scale="68" fitToHeight="0" orientation="landscape" verticalDpi="598"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67F35-4691-48EF-B717-C433BA7EC18E}">
  <dimension ref="A1:J55"/>
  <sheetViews>
    <sheetView topLeftCell="C1" workbookViewId="0">
      <pane ySplit="1" topLeftCell="A2" activePane="bottomLeft" state="frozen"/>
      <selection activeCell="C1" sqref="C1"/>
      <selection pane="bottomLeft" activeCell="C1" sqref="A1:XFD1"/>
    </sheetView>
  </sheetViews>
  <sheetFormatPr defaultColWidth="8.88671875" defaultRowHeight="13.8" x14ac:dyDescent="0.25"/>
  <cols>
    <col min="1" max="2" width="0" style="1" hidden="1" customWidth="1"/>
    <col min="3" max="3" width="34.5546875" style="1" customWidth="1"/>
    <col min="4" max="4" width="64.44140625" style="1" customWidth="1"/>
    <col min="5" max="5" width="10.33203125" style="1" customWidth="1"/>
    <col min="6" max="6" width="9.88671875" style="1" customWidth="1"/>
    <col min="7" max="7" width="10.21875" style="1" customWidth="1"/>
    <col min="8" max="8" width="10.6640625" style="1" customWidth="1"/>
    <col min="9" max="9" width="11" style="1" customWidth="1"/>
    <col min="10" max="10" width="11.109375" style="1" customWidth="1"/>
    <col min="11" max="16384" width="8.88671875" style="1"/>
  </cols>
  <sheetData>
    <row r="1" spans="1:10" s="155" customFormat="1" ht="41.4" x14ac:dyDescent="0.25">
      <c r="A1" s="149" t="s">
        <v>502</v>
      </c>
      <c r="B1" s="149" t="s">
        <v>508</v>
      </c>
      <c r="C1" s="161" t="s">
        <v>420</v>
      </c>
      <c r="D1" s="159" t="s">
        <v>121</v>
      </c>
      <c r="E1" s="152" t="s">
        <v>423</v>
      </c>
      <c r="F1" s="152" t="s">
        <v>424</v>
      </c>
      <c r="G1" s="152" t="s">
        <v>421</v>
      </c>
      <c r="H1" s="152" t="s">
        <v>422</v>
      </c>
      <c r="I1" s="152" t="s">
        <v>425</v>
      </c>
      <c r="J1" s="152" t="s">
        <v>426</v>
      </c>
    </row>
    <row r="2" spans="1:10" ht="15.75" customHeight="1" x14ac:dyDescent="0.25">
      <c r="A2" s="71">
        <v>1</v>
      </c>
      <c r="B2" s="71" t="s">
        <v>1290</v>
      </c>
      <c r="C2" s="71"/>
      <c r="D2" s="33" t="s">
        <v>1218</v>
      </c>
      <c r="E2" s="33"/>
      <c r="F2" s="33"/>
      <c r="G2" s="33"/>
      <c r="H2" s="33"/>
      <c r="I2" s="33"/>
      <c r="J2" s="33"/>
    </row>
    <row r="3" spans="1:10" x14ac:dyDescent="0.25">
      <c r="A3" s="71">
        <v>2</v>
      </c>
      <c r="B3" s="71" t="s">
        <v>1290</v>
      </c>
      <c r="C3" s="71"/>
      <c r="D3" s="34" t="s">
        <v>1219</v>
      </c>
      <c r="E3" s="89"/>
      <c r="F3" s="89"/>
      <c r="G3" s="89"/>
      <c r="H3" s="89"/>
      <c r="I3" s="78"/>
      <c r="J3" s="78"/>
    </row>
    <row r="4" spans="1:10" x14ac:dyDescent="0.25">
      <c r="A4" s="71">
        <v>3</v>
      </c>
      <c r="B4" s="71" t="s">
        <v>1289</v>
      </c>
      <c r="C4" s="71" t="s">
        <v>1557</v>
      </c>
      <c r="D4" s="34" t="s">
        <v>1220</v>
      </c>
      <c r="E4" s="91">
        <v>15000</v>
      </c>
      <c r="F4" s="91">
        <v>30000</v>
      </c>
      <c r="G4" s="77">
        <f>E4*2</f>
        <v>30000</v>
      </c>
      <c r="H4" s="77">
        <f>F4*2</f>
        <v>60000</v>
      </c>
      <c r="I4" s="78">
        <f t="shared" ref="I4:J17" si="0">ROUND(G4*1.03241, -2)</f>
        <v>31000</v>
      </c>
      <c r="J4" s="92">
        <v>36400</v>
      </c>
    </row>
    <row r="5" spans="1:10" ht="27.6" x14ac:dyDescent="0.25">
      <c r="A5" s="71">
        <v>4</v>
      </c>
      <c r="B5" s="71" t="s">
        <v>1289</v>
      </c>
      <c r="C5" s="71" t="s">
        <v>1558</v>
      </c>
      <c r="D5" s="34" t="s">
        <v>1221</v>
      </c>
      <c r="E5" s="80">
        <v>10000</v>
      </c>
      <c r="F5" s="80">
        <v>20000</v>
      </c>
      <c r="G5" s="36">
        <f>E5*2</f>
        <v>20000</v>
      </c>
      <c r="H5" s="36">
        <f>F5*2</f>
        <v>40000</v>
      </c>
      <c r="I5" s="20">
        <f t="shared" si="0"/>
        <v>20600</v>
      </c>
      <c r="J5" s="20">
        <f t="shared" si="0"/>
        <v>41300</v>
      </c>
    </row>
    <row r="6" spans="1:10" x14ac:dyDescent="0.25">
      <c r="A6" s="71">
        <v>5</v>
      </c>
      <c r="B6" s="71" t="s">
        <v>1290</v>
      </c>
      <c r="C6" s="71"/>
      <c r="D6" s="34" t="s">
        <v>1222</v>
      </c>
      <c r="E6" s="89"/>
      <c r="F6" s="89"/>
      <c r="G6" s="89"/>
      <c r="H6" s="89"/>
      <c r="I6" s="20"/>
      <c r="J6" s="20"/>
    </row>
    <row r="7" spans="1:10" ht="27.6" x14ac:dyDescent="0.25">
      <c r="A7" s="71">
        <v>6</v>
      </c>
      <c r="B7" s="71" t="s">
        <v>1289</v>
      </c>
      <c r="C7" s="71" t="s">
        <v>1559</v>
      </c>
      <c r="D7" s="34" t="s">
        <v>1223</v>
      </c>
      <c r="E7" s="80">
        <v>7500</v>
      </c>
      <c r="F7" s="80">
        <v>15000</v>
      </c>
      <c r="G7" s="36">
        <f>E7*2</f>
        <v>15000</v>
      </c>
      <c r="H7" s="36">
        <f>F7*2</f>
        <v>30000</v>
      </c>
      <c r="I7" s="20">
        <f t="shared" si="0"/>
        <v>15500</v>
      </c>
      <c r="J7" s="20">
        <f t="shared" si="0"/>
        <v>31000</v>
      </c>
    </row>
    <row r="8" spans="1:10" ht="27.6" x14ac:dyDescent="0.25">
      <c r="A8" s="71">
        <v>7</v>
      </c>
      <c r="B8" s="71" t="s">
        <v>1289</v>
      </c>
      <c r="C8" s="71" t="s">
        <v>1560</v>
      </c>
      <c r="D8" s="34" t="s">
        <v>1224</v>
      </c>
      <c r="E8" s="80">
        <v>7500</v>
      </c>
      <c r="F8" s="80">
        <v>15000</v>
      </c>
      <c r="G8" s="36">
        <f>E8*2</f>
        <v>15000</v>
      </c>
      <c r="H8" s="36">
        <f>F8*2</f>
        <v>30000</v>
      </c>
      <c r="I8" s="20">
        <f t="shared" si="0"/>
        <v>15500</v>
      </c>
      <c r="J8" s="20">
        <f t="shared" si="0"/>
        <v>31000</v>
      </c>
    </row>
    <row r="9" spans="1:10" x14ac:dyDescent="0.25">
      <c r="A9" s="71">
        <v>8</v>
      </c>
      <c r="B9" s="71" t="s">
        <v>1290</v>
      </c>
      <c r="C9" s="71"/>
      <c r="D9" s="34" t="s">
        <v>1225</v>
      </c>
      <c r="E9" s="89"/>
      <c r="F9" s="89"/>
      <c r="G9" s="89"/>
      <c r="H9" s="89"/>
      <c r="I9" s="20"/>
      <c r="J9" s="20"/>
    </row>
    <row r="10" spans="1:10" x14ac:dyDescent="0.25">
      <c r="A10" s="71">
        <v>9</v>
      </c>
      <c r="B10" s="71" t="s">
        <v>1289</v>
      </c>
      <c r="C10" s="71" t="s">
        <v>1561</v>
      </c>
      <c r="D10" s="34" t="s">
        <v>1226</v>
      </c>
      <c r="E10" s="80">
        <v>10000</v>
      </c>
      <c r="F10" s="80">
        <v>20000</v>
      </c>
      <c r="G10" s="36">
        <f>E10*2</f>
        <v>20000</v>
      </c>
      <c r="H10" s="36">
        <f>F10*2</f>
        <v>40000</v>
      </c>
      <c r="I10" s="20">
        <f t="shared" si="0"/>
        <v>20600</v>
      </c>
      <c r="J10" s="93">
        <v>36400</v>
      </c>
    </row>
    <row r="11" spans="1:10" x14ac:dyDescent="0.25">
      <c r="A11" s="71">
        <v>10</v>
      </c>
      <c r="B11" s="71" t="s">
        <v>1290</v>
      </c>
      <c r="C11" s="71"/>
      <c r="D11" s="34" t="s">
        <v>1227</v>
      </c>
      <c r="E11" s="80"/>
      <c r="F11" s="80"/>
      <c r="G11" s="36"/>
      <c r="H11" s="36"/>
      <c r="I11" s="20"/>
      <c r="J11" s="93"/>
    </row>
    <row r="12" spans="1:10" x14ac:dyDescent="0.25">
      <c r="A12" s="71">
        <v>11</v>
      </c>
      <c r="B12" s="71" t="s">
        <v>1289</v>
      </c>
      <c r="C12" s="71" t="s">
        <v>1562</v>
      </c>
      <c r="D12" s="34" t="s">
        <v>1228</v>
      </c>
      <c r="E12" s="80">
        <v>7500</v>
      </c>
      <c r="F12" s="80">
        <v>15000</v>
      </c>
      <c r="G12" s="36">
        <f t="shared" ref="G12:H17" si="1">E12*2</f>
        <v>15000</v>
      </c>
      <c r="H12" s="36">
        <f t="shared" si="1"/>
        <v>30000</v>
      </c>
      <c r="I12" s="20">
        <f t="shared" si="0"/>
        <v>15500</v>
      </c>
      <c r="J12" s="20">
        <f t="shared" si="0"/>
        <v>31000</v>
      </c>
    </row>
    <row r="13" spans="1:10" x14ac:dyDescent="0.25">
      <c r="A13" s="71">
        <v>12</v>
      </c>
      <c r="B13" s="71" t="s">
        <v>1289</v>
      </c>
      <c r="C13" s="71" t="s">
        <v>1567</v>
      </c>
      <c r="D13" s="34" t="s">
        <v>1229</v>
      </c>
      <c r="E13" s="80">
        <v>5000</v>
      </c>
      <c r="F13" s="80">
        <v>10000</v>
      </c>
      <c r="G13" s="36">
        <f t="shared" si="1"/>
        <v>10000</v>
      </c>
      <c r="H13" s="36">
        <f t="shared" si="1"/>
        <v>20000</v>
      </c>
      <c r="I13" s="20">
        <f t="shared" si="0"/>
        <v>10300</v>
      </c>
      <c r="J13" s="20">
        <f t="shared" si="0"/>
        <v>20600</v>
      </c>
    </row>
    <row r="14" spans="1:10" ht="27.6" x14ac:dyDescent="0.25">
      <c r="A14" s="71">
        <v>13</v>
      </c>
      <c r="B14" s="71" t="s">
        <v>1289</v>
      </c>
      <c r="C14" s="71" t="s">
        <v>1566</v>
      </c>
      <c r="D14" s="34" t="s">
        <v>1230</v>
      </c>
      <c r="E14" s="80">
        <v>7500</v>
      </c>
      <c r="F14" s="80">
        <v>15000</v>
      </c>
      <c r="G14" s="36">
        <f t="shared" si="1"/>
        <v>15000</v>
      </c>
      <c r="H14" s="36">
        <f t="shared" si="1"/>
        <v>30000</v>
      </c>
      <c r="I14" s="20">
        <f t="shared" si="0"/>
        <v>15500</v>
      </c>
      <c r="J14" s="20">
        <f t="shared" si="0"/>
        <v>31000</v>
      </c>
    </row>
    <row r="15" spans="1:10" x14ac:dyDescent="0.25">
      <c r="A15" s="71">
        <v>14</v>
      </c>
      <c r="B15" s="71" t="s">
        <v>1289</v>
      </c>
      <c r="C15" s="71" t="s">
        <v>1563</v>
      </c>
      <c r="D15" s="34" t="s">
        <v>1231</v>
      </c>
      <c r="E15" s="80">
        <v>7500</v>
      </c>
      <c r="F15" s="80">
        <v>15000</v>
      </c>
      <c r="G15" s="36">
        <f t="shared" si="1"/>
        <v>15000</v>
      </c>
      <c r="H15" s="36">
        <f t="shared" si="1"/>
        <v>30000</v>
      </c>
      <c r="I15" s="20">
        <f t="shared" si="0"/>
        <v>15500</v>
      </c>
      <c r="J15" s="20">
        <f t="shared" si="0"/>
        <v>31000</v>
      </c>
    </row>
    <row r="16" spans="1:10" x14ac:dyDescent="0.25">
      <c r="A16" s="71">
        <v>15</v>
      </c>
      <c r="B16" s="71" t="s">
        <v>1289</v>
      </c>
      <c r="C16" s="71" t="s">
        <v>1568</v>
      </c>
      <c r="D16" s="34" t="s">
        <v>1232</v>
      </c>
      <c r="E16" s="80">
        <v>5000</v>
      </c>
      <c r="F16" s="80">
        <v>10000</v>
      </c>
      <c r="G16" s="36">
        <f t="shared" si="1"/>
        <v>10000</v>
      </c>
      <c r="H16" s="36">
        <f t="shared" si="1"/>
        <v>20000</v>
      </c>
      <c r="I16" s="20">
        <f t="shared" si="0"/>
        <v>10300</v>
      </c>
      <c r="J16" s="20">
        <f t="shared" si="0"/>
        <v>20600</v>
      </c>
    </row>
    <row r="17" spans="1:10" ht="27.6" x14ac:dyDescent="0.25">
      <c r="A17" s="71">
        <v>16</v>
      </c>
      <c r="B17" s="71" t="s">
        <v>1289</v>
      </c>
      <c r="C17" s="71" t="s">
        <v>1564</v>
      </c>
      <c r="D17" s="34" t="s">
        <v>1233</v>
      </c>
      <c r="E17" s="80">
        <v>5000</v>
      </c>
      <c r="F17" s="80">
        <v>10000</v>
      </c>
      <c r="G17" s="36">
        <f t="shared" si="1"/>
        <v>10000</v>
      </c>
      <c r="H17" s="36">
        <f t="shared" si="1"/>
        <v>20000</v>
      </c>
      <c r="I17" s="20">
        <f t="shared" si="0"/>
        <v>10300</v>
      </c>
      <c r="J17" s="20">
        <f t="shared" si="0"/>
        <v>20600</v>
      </c>
    </row>
    <row r="18" spans="1:10" ht="15.75" customHeight="1" x14ac:dyDescent="0.25">
      <c r="A18" s="71">
        <v>17</v>
      </c>
      <c r="B18" s="71" t="s">
        <v>1290</v>
      </c>
      <c r="C18" s="71"/>
      <c r="D18" s="33" t="s">
        <v>1234</v>
      </c>
      <c r="E18" s="33"/>
      <c r="F18" s="33"/>
      <c r="G18" s="33"/>
      <c r="H18" s="33"/>
      <c r="I18" s="20"/>
      <c r="J18" s="20"/>
    </row>
    <row r="19" spans="1:10" x14ac:dyDescent="0.25">
      <c r="A19" s="71">
        <v>18</v>
      </c>
      <c r="B19" s="71" t="s">
        <v>1290</v>
      </c>
      <c r="C19" s="71"/>
      <c r="D19" s="34" t="s">
        <v>1235</v>
      </c>
      <c r="E19" s="89"/>
      <c r="F19" s="89"/>
      <c r="G19" s="89"/>
      <c r="H19" s="89"/>
      <c r="I19" s="20"/>
      <c r="J19" s="20"/>
    </row>
    <row r="20" spans="1:10" x14ac:dyDescent="0.25">
      <c r="A20" s="71">
        <v>19</v>
      </c>
      <c r="B20" s="71" t="s">
        <v>1289</v>
      </c>
      <c r="C20" s="71" t="s">
        <v>1565</v>
      </c>
      <c r="D20" s="34" t="s">
        <v>1236</v>
      </c>
      <c r="E20" s="80">
        <v>10000</v>
      </c>
      <c r="F20" s="80">
        <v>20000</v>
      </c>
      <c r="G20" s="36">
        <f t="shared" ref="G20:H29" si="2">E20*2</f>
        <v>20000</v>
      </c>
      <c r="H20" s="36">
        <f t="shared" si="2"/>
        <v>40000</v>
      </c>
      <c r="I20" s="20">
        <f t="shared" ref="I20:J49" si="3">ROUND(G20*1.03241, -2)</f>
        <v>20600</v>
      </c>
      <c r="J20" s="93">
        <v>36400</v>
      </c>
    </row>
    <row r="21" spans="1:10" x14ac:dyDescent="0.25">
      <c r="A21" s="71">
        <v>20</v>
      </c>
      <c r="B21" s="71" t="s">
        <v>1290</v>
      </c>
      <c r="C21" s="71"/>
      <c r="D21" s="34" t="s">
        <v>1237</v>
      </c>
      <c r="E21" s="80"/>
      <c r="F21" s="80"/>
      <c r="G21" s="36"/>
      <c r="H21" s="36"/>
      <c r="I21" s="20"/>
      <c r="J21" s="93"/>
    </row>
    <row r="22" spans="1:10" x14ac:dyDescent="0.25">
      <c r="A22" s="71">
        <v>21</v>
      </c>
      <c r="B22" s="71" t="s">
        <v>1289</v>
      </c>
      <c r="C22" s="71" t="s">
        <v>1569</v>
      </c>
      <c r="D22" s="34" t="s">
        <v>1238</v>
      </c>
      <c r="E22" s="80">
        <v>5000</v>
      </c>
      <c r="F22" s="80">
        <v>10000</v>
      </c>
      <c r="G22" s="36">
        <f t="shared" si="2"/>
        <v>10000</v>
      </c>
      <c r="H22" s="36">
        <f t="shared" si="2"/>
        <v>20000</v>
      </c>
      <c r="I22" s="20">
        <f t="shared" si="3"/>
        <v>10300</v>
      </c>
      <c r="J22" s="20">
        <f t="shared" si="3"/>
        <v>20600</v>
      </c>
    </row>
    <row r="23" spans="1:10" x14ac:dyDescent="0.25">
      <c r="A23" s="71">
        <v>22</v>
      </c>
      <c r="B23" s="71" t="s">
        <v>1289</v>
      </c>
      <c r="C23" s="71" t="s">
        <v>1570</v>
      </c>
      <c r="D23" s="34" t="s">
        <v>1239</v>
      </c>
      <c r="E23" s="80">
        <v>7500</v>
      </c>
      <c r="F23" s="80">
        <v>15000</v>
      </c>
      <c r="G23" s="36">
        <f t="shared" si="2"/>
        <v>15000</v>
      </c>
      <c r="H23" s="36">
        <f t="shared" si="2"/>
        <v>30000</v>
      </c>
      <c r="I23" s="20">
        <f t="shared" si="3"/>
        <v>15500</v>
      </c>
      <c r="J23" s="20">
        <f t="shared" si="3"/>
        <v>31000</v>
      </c>
    </row>
    <row r="24" spans="1:10" x14ac:dyDescent="0.25">
      <c r="A24" s="71">
        <v>23</v>
      </c>
      <c r="B24" s="71" t="s">
        <v>1290</v>
      </c>
      <c r="C24" s="71"/>
      <c r="D24" s="34" t="s">
        <v>1240</v>
      </c>
      <c r="E24" s="80"/>
      <c r="F24" s="80"/>
      <c r="G24" s="36"/>
      <c r="H24" s="36"/>
      <c r="I24" s="20"/>
      <c r="J24" s="20"/>
    </row>
    <row r="25" spans="1:10" x14ac:dyDescent="0.25">
      <c r="A25" s="71">
        <v>24</v>
      </c>
      <c r="B25" s="71" t="s">
        <v>1289</v>
      </c>
      <c r="C25" s="71" t="s">
        <v>1589</v>
      </c>
      <c r="D25" s="34" t="s">
        <v>1241</v>
      </c>
      <c r="E25" s="80">
        <v>5000</v>
      </c>
      <c r="F25" s="80">
        <v>10000</v>
      </c>
      <c r="G25" s="36">
        <f t="shared" si="2"/>
        <v>10000</v>
      </c>
      <c r="H25" s="36">
        <f t="shared" si="2"/>
        <v>20000</v>
      </c>
      <c r="I25" s="20">
        <f t="shared" si="3"/>
        <v>10300</v>
      </c>
      <c r="J25" s="20">
        <f t="shared" si="3"/>
        <v>20600</v>
      </c>
    </row>
    <row r="26" spans="1:10" x14ac:dyDescent="0.25">
      <c r="A26" s="71">
        <v>25</v>
      </c>
      <c r="B26" s="71" t="s">
        <v>1289</v>
      </c>
      <c r="C26" s="71" t="s">
        <v>1571</v>
      </c>
      <c r="D26" s="34" t="s">
        <v>1242</v>
      </c>
      <c r="E26" s="80">
        <v>7500</v>
      </c>
      <c r="F26" s="80">
        <v>15000</v>
      </c>
      <c r="G26" s="36">
        <f t="shared" si="2"/>
        <v>15000</v>
      </c>
      <c r="H26" s="36">
        <f t="shared" si="2"/>
        <v>30000</v>
      </c>
      <c r="I26" s="20">
        <f t="shared" si="3"/>
        <v>15500</v>
      </c>
      <c r="J26" s="20">
        <f t="shared" si="3"/>
        <v>31000</v>
      </c>
    </row>
    <row r="27" spans="1:10" x14ac:dyDescent="0.25">
      <c r="A27" s="71">
        <v>26</v>
      </c>
      <c r="B27" s="71" t="s">
        <v>1289</v>
      </c>
      <c r="C27" s="71" t="s">
        <v>1590</v>
      </c>
      <c r="D27" s="34" t="s">
        <v>1243</v>
      </c>
      <c r="E27" s="80">
        <v>5000</v>
      </c>
      <c r="F27" s="80">
        <v>10000</v>
      </c>
      <c r="G27" s="36">
        <f t="shared" si="2"/>
        <v>10000</v>
      </c>
      <c r="H27" s="36">
        <f t="shared" si="2"/>
        <v>20000</v>
      </c>
      <c r="I27" s="20">
        <f t="shared" si="3"/>
        <v>10300</v>
      </c>
      <c r="J27" s="20">
        <f t="shared" si="3"/>
        <v>20600</v>
      </c>
    </row>
    <row r="28" spans="1:10" x14ac:dyDescent="0.25">
      <c r="A28" s="71">
        <v>27</v>
      </c>
      <c r="B28" s="71" t="s">
        <v>1289</v>
      </c>
      <c r="C28" s="71" t="s">
        <v>1572</v>
      </c>
      <c r="D28" s="34" t="s">
        <v>1244</v>
      </c>
      <c r="E28" s="80">
        <v>7500</v>
      </c>
      <c r="F28" s="80">
        <v>15000</v>
      </c>
      <c r="G28" s="36">
        <f t="shared" si="2"/>
        <v>15000</v>
      </c>
      <c r="H28" s="36">
        <f t="shared" si="2"/>
        <v>30000</v>
      </c>
      <c r="I28" s="20">
        <f t="shared" si="3"/>
        <v>15500</v>
      </c>
      <c r="J28" s="20">
        <f t="shared" si="3"/>
        <v>31000</v>
      </c>
    </row>
    <row r="29" spans="1:10" x14ac:dyDescent="0.25">
      <c r="A29" s="71">
        <v>28</v>
      </c>
      <c r="B29" s="71" t="s">
        <v>1289</v>
      </c>
      <c r="C29" s="71" t="s">
        <v>1591</v>
      </c>
      <c r="D29" s="34" t="s">
        <v>1245</v>
      </c>
      <c r="E29" s="80">
        <v>5000</v>
      </c>
      <c r="F29" s="80">
        <v>10000</v>
      </c>
      <c r="G29" s="36">
        <f t="shared" si="2"/>
        <v>10000</v>
      </c>
      <c r="H29" s="36">
        <f t="shared" si="2"/>
        <v>20000</v>
      </c>
      <c r="I29" s="20">
        <f t="shared" si="3"/>
        <v>10300</v>
      </c>
      <c r="J29" s="20">
        <f t="shared" si="3"/>
        <v>20600</v>
      </c>
    </row>
    <row r="30" spans="1:10" x14ac:dyDescent="0.25">
      <c r="A30" s="71">
        <v>29</v>
      </c>
      <c r="B30" s="71" t="s">
        <v>1290</v>
      </c>
      <c r="C30" s="71"/>
      <c r="D30" s="34" t="s">
        <v>1246</v>
      </c>
      <c r="E30" s="89"/>
      <c r="F30" s="89"/>
      <c r="G30" s="89"/>
      <c r="H30" s="89"/>
      <c r="I30" s="20"/>
      <c r="J30" s="20"/>
    </row>
    <row r="31" spans="1:10" x14ac:dyDescent="0.25">
      <c r="A31" s="71">
        <v>30</v>
      </c>
      <c r="B31" s="71" t="s">
        <v>1289</v>
      </c>
      <c r="C31" s="71" t="s">
        <v>1592</v>
      </c>
      <c r="D31" s="34" t="s">
        <v>1247</v>
      </c>
      <c r="E31" s="80">
        <v>10000</v>
      </c>
      <c r="F31" s="80">
        <v>20000</v>
      </c>
      <c r="G31" s="36">
        <f t="shared" ref="G31:H32" si="4">E31*2</f>
        <v>20000</v>
      </c>
      <c r="H31" s="36">
        <f t="shared" si="4"/>
        <v>40000</v>
      </c>
      <c r="I31" s="20">
        <f t="shared" si="3"/>
        <v>20600</v>
      </c>
      <c r="J31" s="20">
        <f t="shared" si="3"/>
        <v>41300</v>
      </c>
    </row>
    <row r="32" spans="1:10" ht="27.6" x14ac:dyDescent="0.25">
      <c r="A32" s="71">
        <v>31</v>
      </c>
      <c r="B32" s="71" t="s">
        <v>1289</v>
      </c>
      <c r="C32" s="71" t="s">
        <v>1593</v>
      </c>
      <c r="D32" s="34" t="s">
        <v>1248</v>
      </c>
      <c r="E32" s="80">
        <v>7500</v>
      </c>
      <c r="F32" s="80">
        <v>15000</v>
      </c>
      <c r="G32" s="36">
        <f t="shared" si="4"/>
        <v>15000</v>
      </c>
      <c r="H32" s="36">
        <f t="shared" si="4"/>
        <v>30000</v>
      </c>
      <c r="I32" s="20">
        <f t="shared" si="3"/>
        <v>15500</v>
      </c>
      <c r="J32" s="20">
        <f t="shared" si="3"/>
        <v>31000</v>
      </c>
    </row>
    <row r="33" spans="1:10" ht="15.75" customHeight="1" x14ac:dyDescent="0.25">
      <c r="A33" s="71">
        <v>32</v>
      </c>
      <c r="B33" s="71" t="s">
        <v>1290</v>
      </c>
      <c r="C33" s="71"/>
      <c r="D33" s="33" t="s">
        <v>1249</v>
      </c>
      <c r="E33" s="33"/>
      <c r="F33" s="33"/>
      <c r="G33" s="33"/>
      <c r="H33" s="33"/>
      <c r="I33" s="20"/>
      <c r="J33" s="20"/>
    </row>
    <row r="34" spans="1:10" x14ac:dyDescent="0.25">
      <c r="A34" s="71">
        <v>33</v>
      </c>
      <c r="B34" s="71" t="s">
        <v>1290</v>
      </c>
      <c r="C34" s="71"/>
      <c r="D34" s="34" t="s">
        <v>1250</v>
      </c>
      <c r="E34" s="89"/>
      <c r="F34" s="89"/>
      <c r="G34" s="89"/>
      <c r="H34" s="89"/>
      <c r="I34" s="20"/>
      <c r="J34" s="20"/>
    </row>
    <row r="35" spans="1:10" x14ac:dyDescent="0.25">
      <c r="A35" s="71">
        <v>34</v>
      </c>
      <c r="B35" s="71" t="s">
        <v>1289</v>
      </c>
      <c r="C35" s="71" t="s">
        <v>1594</v>
      </c>
      <c r="D35" s="34" t="s">
        <v>1251</v>
      </c>
      <c r="E35" s="80">
        <v>10000</v>
      </c>
      <c r="F35" s="80">
        <v>20000</v>
      </c>
      <c r="G35" s="36">
        <f t="shared" ref="G35:H42" si="5">E35*2</f>
        <v>20000</v>
      </c>
      <c r="H35" s="36">
        <f t="shared" si="5"/>
        <v>40000</v>
      </c>
      <c r="I35" s="20">
        <f t="shared" si="3"/>
        <v>20600</v>
      </c>
      <c r="J35" s="93">
        <v>36400</v>
      </c>
    </row>
    <row r="36" spans="1:10" x14ac:dyDescent="0.25">
      <c r="A36" s="71">
        <v>35</v>
      </c>
      <c r="B36" s="71" t="s">
        <v>1289</v>
      </c>
      <c r="C36" s="71" t="s">
        <v>1595</v>
      </c>
      <c r="D36" s="34" t="s">
        <v>1252</v>
      </c>
      <c r="E36" s="80">
        <v>7500</v>
      </c>
      <c r="F36" s="80">
        <v>15000</v>
      </c>
      <c r="G36" s="36">
        <f t="shared" si="5"/>
        <v>15000</v>
      </c>
      <c r="H36" s="36">
        <f t="shared" si="5"/>
        <v>30000</v>
      </c>
      <c r="I36" s="20">
        <f t="shared" si="3"/>
        <v>15500</v>
      </c>
      <c r="J36" s="20">
        <f t="shared" si="3"/>
        <v>31000</v>
      </c>
    </row>
    <row r="37" spans="1:10" ht="27.6" x14ac:dyDescent="0.25">
      <c r="A37" s="71">
        <v>36</v>
      </c>
      <c r="B37" s="71" t="s">
        <v>1289</v>
      </c>
      <c r="C37" s="71" t="s">
        <v>1573</v>
      </c>
      <c r="D37" s="34" t="s">
        <v>1253</v>
      </c>
      <c r="E37" s="80">
        <v>5000</v>
      </c>
      <c r="F37" s="80">
        <v>10000</v>
      </c>
      <c r="G37" s="36">
        <f t="shared" si="5"/>
        <v>10000</v>
      </c>
      <c r="H37" s="36">
        <f t="shared" si="5"/>
        <v>20000</v>
      </c>
      <c r="I37" s="20">
        <f t="shared" si="3"/>
        <v>10300</v>
      </c>
      <c r="J37" s="20">
        <f t="shared" si="3"/>
        <v>20600</v>
      </c>
    </row>
    <row r="38" spans="1:10" x14ac:dyDescent="0.25">
      <c r="A38" s="71">
        <v>37</v>
      </c>
      <c r="B38" s="71" t="s">
        <v>1289</v>
      </c>
      <c r="C38" s="71" t="s">
        <v>1598</v>
      </c>
      <c r="D38" s="34" t="s">
        <v>1254</v>
      </c>
      <c r="E38" s="80">
        <v>7500</v>
      </c>
      <c r="F38" s="80">
        <v>15000</v>
      </c>
      <c r="G38" s="36">
        <f t="shared" si="5"/>
        <v>15000</v>
      </c>
      <c r="H38" s="36">
        <f t="shared" si="5"/>
        <v>30000</v>
      </c>
      <c r="I38" s="20">
        <f t="shared" si="3"/>
        <v>15500</v>
      </c>
      <c r="J38" s="20">
        <f t="shared" si="3"/>
        <v>31000</v>
      </c>
    </row>
    <row r="39" spans="1:10" ht="27.6" x14ac:dyDescent="0.25">
      <c r="A39" s="71">
        <v>38</v>
      </c>
      <c r="B39" s="71" t="s">
        <v>1289</v>
      </c>
      <c r="C39" s="71" t="s">
        <v>1597</v>
      </c>
      <c r="D39" s="34" t="s">
        <v>1255</v>
      </c>
      <c r="E39" s="80">
        <v>5000</v>
      </c>
      <c r="F39" s="80">
        <v>10000</v>
      </c>
      <c r="G39" s="36">
        <f t="shared" si="5"/>
        <v>10000</v>
      </c>
      <c r="H39" s="36">
        <f t="shared" si="5"/>
        <v>20000</v>
      </c>
      <c r="I39" s="20">
        <f t="shared" si="3"/>
        <v>10300</v>
      </c>
      <c r="J39" s="20">
        <f t="shared" si="3"/>
        <v>20600</v>
      </c>
    </row>
    <row r="40" spans="1:10" x14ac:dyDescent="0.25">
      <c r="A40" s="71">
        <v>39</v>
      </c>
      <c r="B40" s="71" t="s">
        <v>1289</v>
      </c>
      <c r="C40" s="71" t="s">
        <v>1574</v>
      </c>
      <c r="D40" s="34" t="s">
        <v>1256</v>
      </c>
      <c r="E40" s="80">
        <v>7500</v>
      </c>
      <c r="F40" s="80">
        <v>15000</v>
      </c>
      <c r="G40" s="36">
        <f t="shared" si="5"/>
        <v>15000</v>
      </c>
      <c r="H40" s="36">
        <f t="shared" si="5"/>
        <v>30000</v>
      </c>
      <c r="I40" s="20">
        <f t="shared" si="3"/>
        <v>15500</v>
      </c>
      <c r="J40" s="20">
        <f t="shared" si="3"/>
        <v>31000</v>
      </c>
    </row>
    <row r="41" spans="1:10" x14ac:dyDescent="0.25">
      <c r="A41" s="71">
        <v>40</v>
      </c>
      <c r="B41" s="71" t="s">
        <v>1290</v>
      </c>
      <c r="C41" s="71"/>
      <c r="D41" s="34" t="s">
        <v>1257</v>
      </c>
      <c r="E41" s="80"/>
      <c r="F41" s="80"/>
      <c r="G41" s="36"/>
      <c r="H41" s="36"/>
      <c r="I41" s="20"/>
      <c r="J41" s="20"/>
    </row>
    <row r="42" spans="1:10" ht="27.6" x14ac:dyDescent="0.25">
      <c r="A42" s="71">
        <v>41</v>
      </c>
      <c r="B42" s="71" t="s">
        <v>1289</v>
      </c>
      <c r="C42" s="71" t="s">
        <v>1575</v>
      </c>
      <c r="D42" s="34" t="s">
        <v>1258</v>
      </c>
      <c r="E42" s="80">
        <v>5000</v>
      </c>
      <c r="F42" s="80">
        <v>10000</v>
      </c>
      <c r="G42" s="36">
        <f t="shared" si="5"/>
        <v>10000</v>
      </c>
      <c r="H42" s="36">
        <f t="shared" si="5"/>
        <v>20000</v>
      </c>
      <c r="I42" s="20">
        <f t="shared" si="3"/>
        <v>10300</v>
      </c>
      <c r="J42" s="20">
        <f t="shared" si="3"/>
        <v>20600</v>
      </c>
    </row>
    <row r="43" spans="1:10" x14ac:dyDescent="0.25">
      <c r="A43" s="71">
        <v>42</v>
      </c>
      <c r="B43" s="71" t="s">
        <v>1290</v>
      </c>
      <c r="C43" s="71"/>
      <c r="D43" s="34" t="s">
        <v>1259</v>
      </c>
      <c r="E43" s="89"/>
      <c r="F43" s="89"/>
      <c r="G43" s="89"/>
      <c r="H43" s="89"/>
      <c r="I43" s="20"/>
      <c r="J43" s="20"/>
    </row>
    <row r="44" spans="1:10" x14ac:dyDescent="0.25">
      <c r="A44" s="71">
        <v>43</v>
      </c>
      <c r="B44" s="71" t="s">
        <v>1289</v>
      </c>
      <c r="C44" s="71" t="s">
        <v>1599</v>
      </c>
      <c r="D44" s="34" t="s">
        <v>1260</v>
      </c>
      <c r="E44" s="80">
        <v>7500</v>
      </c>
      <c r="F44" s="80">
        <v>15000</v>
      </c>
      <c r="G44" s="36">
        <f t="shared" ref="G44:H49" si="6">E44*2</f>
        <v>15000</v>
      </c>
      <c r="H44" s="36">
        <f t="shared" si="6"/>
        <v>30000</v>
      </c>
      <c r="I44" s="20">
        <f t="shared" si="3"/>
        <v>15500</v>
      </c>
      <c r="J44" s="20">
        <f t="shared" si="3"/>
        <v>31000</v>
      </c>
    </row>
    <row r="45" spans="1:10" x14ac:dyDescent="0.25">
      <c r="A45" s="71">
        <v>44</v>
      </c>
      <c r="B45" s="71" t="s">
        <v>1289</v>
      </c>
      <c r="C45" s="71" t="s">
        <v>1596</v>
      </c>
      <c r="D45" s="34" t="s">
        <v>1261</v>
      </c>
      <c r="E45" s="80">
        <v>5000</v>
      </c>
      <c r="F45" s="80">
        <v>10000</v>
      </c>
      <c r="G45" s="36">
        <f t="shared" si="6"/>
        <v>10000</v>
      </c>
      <c r="H45" s="36">
        <f t="shared" si="6"/>
        <v>20000</v>
      </c>
      <c r="I45" s="20">
        <f t="shared" si="3"/>
        <v>10300</v>
      </c>
      <c r="J45" s="20">
        <f t="shared" si="3"/>
        <v>20600</v>
      </c>
    </row>
    <row r="46" spans="1:10" x14ac:dyDescent="0.25">
      <c r="A46" s="71">
        <v>45</v>
      </c>
      <c r="B46" s="71" t="s">
        <v>1289</v>
      </c>
      <c r="C46" s="71" t="s">
        <v>1600</v>
      </c>
      <c r="D46" s="34" t="s">
        <v>1262</v>
      </c>
      <c r="E46" s="80">
        <v>5000</v>
      </c>
      <c r="F46" s="80">
        <v>10000</v>
      </c>
      <c r="G46" s="36">
        <f t="shared" si="6"/>
        <v>10000</v>
      </c>
      <c r="H46" s="36">
        <f t="shared" si="6"/>
        <v>20000</v>
      </c>
      <c r="I46" s="20">
        <f t="shared" si="3"/>
        <v>10300</v>
      </c>
      <c r="J46" s="20">
        <f t="shared" si="3"/>
        <v>20600</v>
      </c>
    </row>
    <row r="47" spans="1:10" x14ac:dyDescent="0.25">
      <c r="A47" s="71">
        <v>46</v>
      </c>
      <c r="B47" s="71" t="s">
        <v>1289</v>
      </c>
      <c r="C47" s="71" t="s">
        <v>1602</v>
      </c>
      <c r="D47" s="34" t="s">
        <v>1263</v>
      </c>
      <c r="E47" s="80">
        <v>7500</v>
      </c>
      <c r="F47" s="80">
        <v>15000</v>
      </c>
      <c r="G47" s="36">
        <f t="shared" si="6"/>
        <v>15000</v>
      </c>
      <c r="H47" s="36">
        <f t="shared" si="6"/>
        <v>30000</v>
      </c>
      <c r="I47" s="20">
        <f t="shared" si="3"/>
        <v>15500</v>
      </c>
      <c r="J47" s="20">
        <f t="shared" si="3"/>
        <v>31000</v>
      </c>
    </row>
    <row r="48" spans="1:10" x14ac:dyDescent="0.25">
      <c r="A48" s="71">
        <v>47</v>
      </c>
      <c r="B48" s="71" t="s">
        <v>1289</v>
      </c>
      <c r="C48" s="71" t="s">
        <v>1601</v>
      </c>
      <c r="D48" s="34" t="s">
        <v>1264</v>
      </c>
      <c r="E48" s="80">
        <v>5000</v>
      </c>
      <c r="F48" s="80">
        <v>10000</v>
      </c>
      <c r="G48" s="36">
        <f t="shared" si="6"/>
        <v>10000</v>
      </c>
      <c r="H48" s="36">
        <f t="shared" si="6"/>
        <v>20000</v>
      </c>
      <c r="I48" s="20">
        <f t="shared" si="3"/>
        <v>10300</v>
      </c>
      <c r="J48" s="20">
        <f t="shared" si="3"/>
        <v>20600</v>
      </c>
    </row>
    <row r="49" spans="1:10" ht="27.6" x14ac:dyDescent="0.25">
      <c r="A49" s="71">
        <v>48</v>
      </c>
      <c r="B49" s="71" t="s">
        <v>1289</v>
      </c>
      <c r="C49" s="71" t="s">
        <v>1576</v>
      </c>
      <c r="D49" s="34" t="s">
        <v>1265</v>
      </c>
      <c r="E49" s="80">
        <v>7500</v>
      </c>
      <c r="F49" s="80">
        <v>15000</v>
      </c>
      <c r="G49" s="36">
        <f t="shared" si="6"/>
        <v>15000</v>
      </c>
      <c r="H49" s="36">
        <f t="shared" si="6"/>
        <v>30000</v>
      </c>
      <c r="I49" s="20">
        <f t="shared" si="3"/>
        <v>15500</v>
      </c>
      <c r="J49" s="20">
        <f t="shared" si="3"/>
        <v>31000</v>
      </c>
    </row>
    <row r="50" spans="1:10" ht="58.2" x14ac:dyDescent="0.25">
      <c r="A50" s="71">
        <v>49</v>
      </c>
      <c r="B50" s="71" t="s">
        <v>1290</v>
      </c>
      <c r="C50" s="71"/>
      <c r="D50" s="34" t="s">
        <v>1266</v>
      </c>
      <c r="E50" s="34"/>
      <c r="F50" s="34"/>
      <c r="G50" s="34"/>
      <c r="H50" s="34"/>
      <c r="I50" s="34"/>
      <c r="J50" s="34"/>
    </row>
    <row r="51" spans="1:10" ht="44.4" x14ac:dyDescent="0.25">
      <c r="A51" s="71">
        <v>50</v>
      </c>
      <c r="B51" s="71" t="s">
        <v>1290</v>
      </c>
      <c r="C51" s="71"/>
      <c r="D51" s="34" t="s">
        <v>1267</v>
      </c>
      <c r="E51" s="34"/>
      <c r="F51" s="34"/>
      <c r="G51" s="34"/>
      <c r="H51" s="34"/>
      <c r="I51" s="34"/>
      <c r="J51" s="34"/>
    </row>
    <row r="52" spans="1:10" x14ac:dyDescent="0.25">
      <c r="A52" s="71">
        <v>51</v>
      </c>
      <c r="B52" s="71" t="s">
        <v>1290</v>
      </c>
      <c r="C52" s="71"/>
      <c r="D52" s="31" t="s">
        <v>1268</v>
      </c>
      <c r="E52" s="31"/>
      <c r="F52" s="31"/>
      <c r="G52" s="31"/>
      <c r="H52" s="31"/>
      <c r="I52" s="31"/>
      <c r="J52" s="31"/>
    </row>
    <row r="53" spans="1:10" ht="43.2" x14ac:dyDescent="0.25">
      <c r="A53" s="71">
        <v>52</v>
      </c>
      <c r="B53" s="71" t="s">
        <v>1290</v>
      </c>
      <c r="C53" s="71"/>
      <c r="D53" s="191" t="s">
        <v>1269</v>
      </c>
      <c r="E53" s="191"/>
      <c r="F53" s="191"/>
      <c r="G53" s="191"/>
      <c r="H53" s="191"/>
      <c r="I53" s="191"/>
      <c r="J53" s="191"/>
    </row>
    <row r="54" spans="1:10" x14ac:dyDescent="0.25">
      <c r="A54" s="71">
        <v>53</v>
      </c>
      <c r="B54" s="71" t="s">
        <v>1290</v>
      </c>
      <c r="C54" s="25"/>
      <c r="D54" s="72" t="s">
        <v>1216</v>
      </c>
      <c r="E54" s="25"/>
      <c r="F54" s="25"/>
      <c r="G54" s="25"/>
      <c r="H54" s="25"/>
      <c r="I54" s="25"/>
      <c r="J54" s="25"/>
    </row>
    <row r="55" spans="1:10" ht="16.8" x14ac:dyDescent="0.25">
      <c r="A55" s="71">
        <v>54</v>
      </c>
      <c r="B55" s="71" t="s">
        <v>1290</v>
      </c>
      <c r="C55" s="25"/>
      <c r="D55" s="146" t="s">
        <v>1217</v>
      </c>
      <c r="E55" s="25"/>
      <c r="F55" s="25"/>
      <c r="G55" s="25"/>
      <c r="H55" s="25"/>
      <c r="I55" s="25"/>
      <c r="J55" s="25"/>
    </row>
  </sheetData>
  <autoFilter ref="B1:B55" xr:uid="{20F67F35-4691-48EF-B717-C433BA7EC18E}"/>
  <pageMargins left="0.7" right="0.7" top="0.75" bottom="0.75" header="0.3" footer="0.3"/>
  <pageSetup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921D6-A479-4B1B-A0ED-7188EE92C159}">
  <sheetPr>
    <pageSetUpPr fitToPage="1"/>
  </sheetPr>
  <dimension ref="A1:J105"/>
  <sheetViews>
    <sheetView tabSelected="1" topLeftCell="C1" zoomScaleNormal="100" workbookViewId="0">
      <pane ySplit="1" topLeftCell="A2" activePane="bottomLeft" state="frozen"/>
      <selection activeCell="C1" sqref="C1"/>
      <selection pane="bottomLeft" activeCell="D18" sqref="D18"/>
    </sheetView>
  </sheetViews>
  <sheetFormatPr defaultColWidth="9.21875" defaultRowHeight="13.8" x14ac:dyDescent="0.25"/>
  <cols>
    <col min="1" max="2" width="0" style="1" hidden="1" customWidth="1"/>
    <col min="3" max="3" width="15.6640625" style="1" bestFit="1" customWidth="1"/>
    <col min="4" max="4" width="56.21875" style="1" customWidth="1"/>
    <col min="5" max="5" width="13.5546875" style="10" customWidth="1"/>
    <col min="6" max="6" width="15.44140625" style="10" customWidth="1"/>
    <col min="7" max="7" width="12.5546875" style="10" customWidth="1"/>
    <col min="8" max="8" width="12.77734375" style="10" customWidth="1"/>
    <col min="9" max="9" width="15.21875" style="1" customWidth="1"/>
    <col min="10" max="10" width="14.44140625" style="1" customWidth="1"/>
    <col min="11" max="16384" width="9.21875" style="1"/>
  </cols>
  <sheetData>
    <row r="1" spans="1:10" s="155" customFormat="1" ht="41.4" x14ac:dyDescent="0.25">
      <c r="A1" s="149" t="s">
        <v>502</v>
      </c>
      <c r="B1" s="149" t="s">
        <v>508</v>
      </c>
      <c r="C1" s="161" t="s">
        <v>420</v>
      </c>
      <c r="D1" s="159" t="s">
        <v>121</v>
      </c>
      <c r="E1" s="152" t="s">
        <v>423</v>
      </c>
      <c r="F1" s="152" t="s">
        <v>424</v>
      </c>
      <c r="G1" s="152" t="s">
        <v>421</v>
      </c>
      <c r="H1" s="152" t="s">
        <v>422</v>
      </c>
      <c r="I1" s="152" t="s">
        <v>425</v>
      </c>
      <c r="J1" s="152" t="s">
        <v>426</v>
      </c>
    </row>
    <row r="2" spans="1:10" ht="15.6" x14ac:dyDescent="0.25">
      <c r="A2" s="25">
        <v>1</v>
      </c>
      <c r="B2" s="25" t="s">
        <v>1290</v>
      </c>
      <c r="C2" s="25"/>
      <c r="D2" s="24" t="s">
        <v>965</v>
      </c>
      <c r="E2" s="24"/>
      <c r="F2" s="24"/>
      <c r="G2" s="24"/>
      <c r="H2" s="24"/>
      <c r="I2" s="24"/>
      <c r="J2" s="24"/>
    </row>
    <row r="3" spans="1:10" x14ac:dyDescent="0.25">
      <c r="A3" s="25">
        <v>2</v>
      </c>
      <c r="B3" s="25" t="s">
        <v>1290</v>
      </c>
      <c r="C3" s="25"/>
      <c r="D3" s="7" t="s">
        <v>5233</v>
      </c>
      <c r="E3" s="7"/>
      <c r="F3" s="7"/>
      <c r="G3" s="7"/>
      <c r="H3" s="7"/>
      <c r="I3" s="53"/>
      <c r="J3" s="54"/>
    </row>
    <row r="4" spans="1:10" ht="27.6" x14ac:dyDescent="0.25">
      <c r="A4" s="25">
        <v>3</v>
      </c>
      <c r="B4" s="25" t="s">
        <v>1289</v>
      </c>
      <c r="C4" s="25" t="s">
        <v>5651</v>
      </c>
      <c r="D4" s="7" t="s">
        <v>5234</v>
      </c>
      <c r="E4" s="46">
        <v>7500</v>
      </c>
      <c r="F4" s="46">
        <v>15000</v>
      </c>
      <c r="G4" s="60">
        <f>E4*2</f>
        <v>15000</v>
      </c>
      <c r="H4" s="60">
        <f>F4*2</f>
        <v>30000</v>
      </c>
      <c r="I4" s="48">
        <f t="shared" ref="I4:J22" si="0">ROUND(G4*1.03241, -2)</f>
        <v>15500</v>
      </c>
      <c r="J4" s="47">
        <f t="shared" si="0"/>
        <v>31000</v>
      </c>
    </row>
    <row r="5" spans="1:10" ht="27.6" x14ac:dyDescent="0.25">
      <c r="A5" s="25">
        <v>4</v>
      </c>
      <c r="B5" s="25" t="s">
        <v>1289</v>
      </c>
      <c r="C5" s="25" t="s">
        <v>5652</v>
      </c>
      <c r="D5" s="7" t="s">
        <v>5235</v>
      </c>
      <c r="E5" s="49">
        <v>5000</v>
      </c>
      <c r="F5" s="49">
        <v>10000</v>
      </c>
      <c r="G5" s="14">
        <f>E5*2</f>
        <v>10000</v>
      </c>
      <c r="H5" s="14">
        <f>F5*2</f>
        <v>20000</v>
      </c>
      <c r="I5" s="50">
        <f t="shared" si="0"/>
        <v>10300</v>
      </c>
      <c r="J5" s="50">
        <f t="shared" si="0"/>
        <v>20600</v>
      </c>
    </row>
    <row r="6" spans="1:10" x14ac:dyDescent="0.25">
      <c r="A6" s="25">
        <v>5</v>
      </c>
      <c r="B6" s="25" t="s">
        <v>1289</v>
      </c>
      <c r="C6" s="25" t="s">
        <v>5653</v>
      </c>
      <c r="D6" s="7" t="s">
        <v>5236</v>
      </c>
      <c r="E6" s="49">
        <v>7500</v>
      </c>
      <c r="F6" s="49">
        <v>15000</v>
      </c>
      <c r="G6" s="14">
        <f t="shared" ref="G6:H7" si="1">E6*2</f>
        <v>15000</v>
      </c>
      <c r="H6" s="14">
        <f t="shared" si="1"/>
        <v>30000</v>
      </c>
      <c r="I6" s="50">
        <f t="shared" si="0"/>
        <v>15500</v>
      </c>
      <c r="J6" s="50">
        <f t="shared" si="0"/>
        <v>31000</v>
      </c>
    </row>
    <row r="7" spans="1:10" ht="27.6" x14ac:dyDescent="0.25">
      <c r="A7" s="25">
        <v>6</v>
      </c>
      <c r="B7" s="25" t="s">
        <v>1289</v>
      </c>
      <c r="C7" s="25" t="s">
        <v>5654</v>
      </c>
      <c r="D7" s="7" t="s">
        <v>5237</v>
      </c>
      <c r="E7" s="49">
        <v>7500</v>
      </c>
      <c r="F7" s="49">
        <v>15000</v>
      </c>
      <c r="G7" s="14">
        <f t="shared" si="1"/>
        <v>15000</v>
      </c>
      <c r="H7" s="14">
        <f t="shared" si="1"/>
        <v>30000</v>
      </c>
      <c r="I7" s="50">
        <f t="shared" si="0"/>
        <v>15500</v>
      </c>
      <c r="J7" s="50">
        <f t="shared" si="0"/>
        <v>31000</v>
      </c>
    </row>
    <row r="8" spans="1:10" x14ac:dyDescent="0.25">
      <c r="A8" s="25">
        <v>7</v>
      </c>
      <c r="B8" s="25" t="s">
        <v>1290</v>
      </c>
      <c r="C8" s="25"/>
      <c r="D8" s="7" t="s">
        <v>5238</v>
      </c>
      <c r="E8" s="55"/>
      <c r="F8" s="55"/>
      <c r="G8" s="55"/>
      <c r="H8" s="55"/>
      <c r="I8" s="50"/>
      <c r="J8" s="50"/>
    </row>
    <row r="9" spans="1:10" x14ac:dyDescent="0.25">
      <c r="A9" s="25">
        <v>8</v>
      </c>
      <c r="B9" s="25" t="s">
        <v>1289</v>
      </c>
      <c r="C9" s="25" t="s">
        <v>5655</v>
      </c>
      <c r="D9" s="7" t="s">
        <v>5239</v>
      </c>
      <c r="E9" s="49">
        <v>7500</v>
      </c>
      <c r="F9" s="49">
        <v>15000</v>
      </c>
      <c r="G9" s="14">
        <f t="shared" ref="G9:H10" si="2">E9*2</f>
        <v>15000</v>
      </c>
      <c r="H9" s="14">
        <f t="shared" si="2"/>
        <v>30000</v>
      </c>
      <c r="I9" s="50">
        <f t="shared" si="0"/>
        <v>15500</v>
      </c>
      <c r="J9" s="50">
        <f t="shared" si="0"/>
        <v>31000</v>
      </c>
    </row>
    <row r="10" spans="1:10" x14ac:dyDescent="0.25">
      <c r="A10" s="25">
        <v>9</v>
      </c>
      <c r="B10" s="25" t="s">
        <v>1289</v>
      </c>
      <c r="C10" s="25" t="s">
        <v>5656</v>
      </c>
      <c r="D10" s="7" t="s">
        <v>5240</v>
      </c>
      <c r="E10" s="49">
        <v>5000</v>
      </c>
      <c r="F10" s="49">
        <v>10000</v>
      </c>
      <c r="G10" s="14">
        <f t="shared" si="2"/>
        <v>10000</v>
      </c>
      <c r="H10" s="14">
        <f t="shared" si="2"/>
        <v>20000</v>
      </c>
      <c r="I10" s="50">
        <f t="shared" si="0"/>
        <v>10300</v>
      </c>
      <c r="J10" s="50">
        <f t="shared" si="0"/>
        <v>20600</v>
      </c>
    </row>
    <row r="11" spans="1:10" ht="15.6" x14ac:dyDescent="0.25">
      <c r="A11" s="25">
        <v>10</v>
      </c>
      <c r="B11" s="25" t="s">
        <v>1290</v>
      </c>
      <c r="C11" s="25"/>
      <c r="D11" s="24" t="s">
        <v>5241</v>
      </c>
      <c r="E11" s="24"/>
      <c r="F11" s="24"/>
      <c r="G11" s="24"/>
      <c r="H11" s="24"/>
      <c r="I11" s="24"/>
      <c r="J11" s="24"/>
    </row>
    <row r="12" spans="1:10" x14ac:dyDescent="0.25">
      <c r="A12" s="25">
        <v>11</v>
      </c>
      <c r="B12" s="25" t="s">
        <v>1290</v>
      </c>
      <c r="C12" s="25"/>
      <c r="D12" s="7" t="s">
        <v>5242</v>
      </c>
      <c r="E12" s="55"/>
      <c r="F12" s="55"/>
      <c r="G12" s="55"/>
      <c r="H12" s="55"/>
      <c r="I12" s="50"/>
      <c r="J12" s="50"/>
    </row>
    <row r="13" spans="1:10" ht="27.6" x14ac:dyDescent="0.25">
      <c r="A13" s="25">
        <v>12</v>
      </c>
      <c r="B13" s="25" t="s">
        <v>1289</v>
      </c>
      <c r="C13" s="25" t="s">
        <v>5657</v>
      </c>
      <c r="D13" s="7" t="s">
        <v>5243</v>
      </c>
      <c r="E13" s="49">
        <v>15000</v>
      </c>
      <c r="F13" s="49">
        <v>30000</v>
      </c>
      <c r="G13" s="14">
        <f t="shared" ref="G13:H22" si="3">E13*2</f>
        <v>30000</v>
      </c>
      <c r="H13" s="14">
        <f t="shared" si="3"/>
        <v>60000</v>
      </c>
      <c r="I13" s="50">
        <f t="shared" si="0"/>
        <v>31000</v>
      </c>
      <c r="J13" s="133">
        <v>36400</v>
      </c>
    </row>
    <row r="14" spans="1:10" ht="27.6" x14ac:dyDescent="0.25">
      <c r="A14" s="25">
        <v>13</v>
      </c>
      <c r="B14" s="25" t="s">
        <v>1289</v>
      </c>
      <c r="C14" s="25" t="s">
        <v>5661</v>
      </c>
      <c r="D14" s="7" t="s">
        <v>5244</v>
      </c>
      <c r="E14" s="49">
        <v>10000</v>
      </c>
      <c r="F14" s="49">
        <v>20000</v>
      </c>
      <c r="G14" s="14">
        <f t="shared" si="3"/>
        <v>20000</v>
      </c>
      <c r="H14" s="14">
        <f t="shared" si="3"/>
        <v>40000</v>
      </c>
      <c r="I14" s="50">
        <f t="shared" si="0"/>
        <v>20600</v>
      </c>
      <c r="J14" s="133">
        <v>36400</v>
      </c>
    </row>
    <row r="15" spans="1:10" x14ac:dyDescent="0.25">
      <c r="A15" s="25">
        <v>14</v>
      </c>
      <c r="B15" s="25" t="s">
        <v>1289</v>
      </c>
      <c r="C15" s="25" t="s">
        <v>5662</v>
      </c>
      <c r="D15" s="7" t="s">
        <v>5245</v>
      </c>
      <c r="E15" s="49">
        <v>7500</v>
      </c>
      <c r="F15" s="49">
        <v>15000</v>
      </c>
      <c r="G15" s="14">
        <f t="shared" ref="G15" si="4">E15*2</f>
        <v>15000</v>
      </c>
      <c r="H15" s="14">
        <f t="shared" ref="H15" si="5">F15*2</f>
        <v>30000</v>
      </c>
      <c r="I15" s="50">
        <f t="shared" ref="I15" si="6">ROUND(G15*1.03241, -2)</f>
        <v>15500</v>
      </c>
      <c r="J15" s="50">
        <f t="shared" ref="J15" si="7">ROUND(H15*1.03241, -2)</f>
        <v>31000</v>
      </c>
    </row>
    <row r="16" spans="1:10" x14ac:dyDescent="0.25">
      <c r="A16" s="25">
        <v>15</v>
      </c>
      <c r="B16" s="25" t="s">
        <v>1289</v>
      </c>
      <c r="C16" s="25" t="s">
        <v>5663</v>
      </c>
      <c r="D16" s="7" t="s">
        <v>5245</v>
      </c>
      <c r="E16" s="49">
        <v>7500</v>
      </c>
      <c r="F16" s="49">
        <v>15000</v>
      </c>
      <c r="G16" s="14">
        <f t="shared" si="3"/>
        <v>15000</v>
      </c>
      <c r="H16" s="14">
        <f t="shared" si="3"/>
        <v>30000</v>
      </c>
      <c r="I16" s="50">
        <f t="shared" si="0"/>
        <v>15500</v>
      </c>
      <c r="J16" s="50">
        <f t="shared" si="0"/>
        <v>31000</v>
      </c>
    </row>
    <row r="17" spans="1:10" x14ac:dyDescent="0.25">
      <c r="A17" s="25">
        <v>16</v>
      </c>
      <c r="B17" s="25" t="s">
        <v>1289</v>
      </c>
      <c r="C17" s="25" t="s">
        <v>5664</v>
      </c>
      <c r="D17" s="7" t="s">
        <v>5245</v>
      </c>
      <c r="E17" s="49">
        <v>7500</v>
      </c>
      <c r="F17" s="49">
        <v>15000</v>
      </c>
      <c r="G17" s="14">
        <f t="shared" ref="G17:G18" si="8">E17*2</f>
        <v>15000</v>
      </c>
      <c r="H17" s="14">
        <f t="shared" ref="H17:H18" si="9">F17*2</f>
        <v>30000</v>
      </c>
      <c r="I17" s="50">
        <f t="shared" ref="I17:I18" si="10">ROUND(G17*1.03241, -2)</f>
        <v>15500</v>
      </c>
      <c r="J17" s="50">
        <f t="shared" ref="J17:J18" si="11">ROUND(H17*1.03241, -2)</f>
        <v>31000</v>
      </c>
    </row>
    <row r="18" spans="1:10" x14ac:dyDescent="0.25">
      <c r="A18" s="25">
        <v>17</v>
      </c>
      <c r="B18" s="25" t="s">
        <v>1289</v>
      </c>
      <c r="C18" s="25" t="s">
        <v>5665</v>
      </c>
      <c r="D18" s="7" t="s">
        <v>5245</v>
      </c>
      <c r="E18" s="49">
        <v>7500</v>
      </c>
      <c r="F18" s="49">
        <v>15000</v>
      </c>
      <c r="G18" s="14">
        <f t="shared" si="8"/>
        <v>15000</v>
      </c>
      <c r="H18" s="14">
        <f t="shared" si="9"/>
        <v>30000</v>
      </c>
      <c r="I18" s="50">
        <f t="shared" si="10"/>
        <v>15500</v>
      </c>
      <c r="J18" s="50">
        <f t="shared" si="11"/>
        <v>31000</v>
      </c>
    </row>
    <row r="19" spans="1:10" x14ac:dyDescent="0.25">
      <c r="A19" s="25">
        <v>18</v>
      </c>
      <c r="B19" s="25" t="s">
        <v>1289</v>
      </c>
      <c r="C19" s="25" t="s">
        <v>5666</v>
      </c>
      <c r="D19" s="7" t="s">
        <v>5245</v>
      </c>
      <c r="E19" s="49">
        <v>7500</v>
      </c>
      <c r="F19" s="49">
        <v>15000</v>
      </c>
      <c r="G19" s="14">
        <f t="shared" ref="G19" si="12">E19*2</f>
        <v>15000</v>
      </c>
      <c r="H19" s="14">
        <f t="shared" ref="H19" si="13">F19*2</f>
        <v>30000</v>
      </c>
      <c r="I19" s="50">
        <f t="shared" ref="I19" si="14">ROUND(G19*1.03241, -2)</f>
        <v>15500</v>
      </c>
      <c r="J19" s="50">
        <f t="shared" ref="J19" si="15">ROUND(H19*1.03241, -2)</f>
        <v>31000</v>
      </c>
    </row>
    <row r="20" spans="1:10" x14ac:dyDescent="0.25">
      <c r="A20" s="25">
        <v>19</v>
      </c>
      <c r="B20" s="25" t="s">
        <v>1289</v>
      </c>
      <c r="C20" s="25" t="s">
        <v>5658</v>
      </c>
      <c r="D20" s="7" t="s">
        <v>5246</v>
      </c>
      <c r="E20" s="49">
        <v>7500</v>
      </c>
      <c r="F20" s="49">
        <v>15000</v>
      </c>
      <c r="G20" s="14">
        <f t="shared" si="3"/>
        <v>15000</v>
      </c>
      <c r="H20" s="14">
        <f t="shared" si="3"/>
        <v>30000</v>
      </c>
      <c r="I20" s="50">
        <f t="shared" si="0"/>
        <v>15500</v>
      </c>
      <c r="J20" s="50">
        <f t="shared" si="0"/>
        <v>31000</v>
      </c>
    </row>
    <row r="21" spans="1:10" ht="27.6" x14ac:dyDescent="0.25">
      <c r="A21" s="25">
        <v>20</v>
      </c>
      <c r="B21" s="25" t="s">
        <v>1289</v>
      </c>
      <c r="C21" s="25" t="s">
        <v>5659</v>
      </c>
      <c r="D21" s="7" t="s">
        <v>5247</v>
      </c>
      <c r="E21" s="49">
        <v>7500</v>
      </c>
      <c r="F21" s="49">
        <v>15000</v>
      </c>
      <c r="G21" s="14">
        <f t="shared" si="3"/>
        <v>15000</v>
      </c>
      <c r="H21" s="14">
        <f t="shared" si="3"/>
        <v>30000</v>
      </c>
      <c r="I21" s="50">
        <f t="shared" si="0"/>
        <v>15500</v>
      </c>
      <c r="J21" s="50">
        <f t="shared" si="0"/>
        <v>31000</v>
      </c>
    </row>
    <row r="22" spans="1:10" ht="27.6" x14ac:dyDescent="0.25">
      <c r="A22" s="25">
        <v>21</v>
      </c>
      <c r="B22" s="25" t="s">
        <v>1289</v>
      </c>
      <c r="C22" s="25" t="s">
        <v>5660</v>
      </c>
      <c r="D22" s="7" t="s">
        <v>5248</v>
      </c>
      <c r="E22" s="49">
        <v>7500</v>
      </c>
      <c r="F22" s="49">
        <v>15000</v>
      </c>
      <c r="G22" s="14">
        <f t="shared" si="3"/>
        <v>15000</v>
      </c>
      <c r="H22" s="14">
        <f t="shared" si="3"/>
        <v>30000</v>
      </c>
      <c r="I22" s="50">
        <f t="shared" si="0"/>
        <v>15500</v>
      </c>
      <c r="J22" s="50">
        <f t="shared" si="0"/>
        <v>31000</v>
      </c>
    </row>
    <row r="23" spans="1:10" x14ac:dyDescent="0.25">
      <c r="A23" s="25">
        <v>22</v>
      </c>
      <c r="B23" s="25" t="s">
        <v>1290</v>
      </c>
      <c r="C23" s="25"/>
      <c r="D23" s="7" t="s">
        <v>5249</v>
      </c>
      <c r="E23" s="55"/>
      <c r="F23" s="55"/>
      <c r="G23" s="55"/>
      <c r="H23" s="55"/>
      <c r="I23" s="50"/>
      <c r="J23" s="50"/>
    </row>
    <row r="24" spans="1:10" ht="27.6" x14ac:dyDescent="0.25">
      <c r="A24" s="25">
        <v>23</v>
      </c>
      <c r="B24" s="25" t="s">
        <v>1289</v>
      </c>
      <c r="C24" s="25" t="s">
        <v>5667</v>
      </c>
      <c r="D24" s="7" t="s">
        <v>5250</v>
      </c>
      <c r="E24" s="49">
        <v>7500</v>
      </c>
      <c r="F24" s="49">
        <v>15000</v>
      </c>
      <c r="G24" s="14">
        <f t="shared" ref="G24:H24" si="16">E24*2</f>
        <v>15000</v>
      </c>
      <c r="H24" s="14">
        <f t="shared" si="16"/>
        <v>30000</v>
      </c>
      <c r="I24" s="50">
        <f t="shared" ref="I24:J80" si="17">ROUND(G24*1.03241, -2)</f>
        <v>15500</v>
      </c>
      <c r="J24" s="50">
        <f t="shared" si="17"/>
        <v>31000</v>
      </c>
    </row>
    <row r="25" spans="1:10" ht="27.6" x14ac:dyDescent="0.25">
      <c r="A25" s="25">
        <v>24</v>
      </c>
      <c r="B25" s="25" t="s">
        <v>1289</v>
      </c>
      <c r="C25" s="25" t="s">
        <v>5668</v>
      </c>
      <c r="D25" s="7" t="s">
        <v>5250</v>
      </c>
      <c r="E25" s="49">
        <v>7500</v>
      </c>
      <c r="F25" s="49">
        <v>15000</v>
      </c>
      <c r="G25" s="14">
        <f t="shared" ref="G25" si="18">E25*2</f>
        <v>15000</v>
      </c>
      <c r="H25" s="14">
        <f t="shared" ref="H25" si="19">F25*2</f>
        <v>30000</v>
      </c>
      <c r="I25" s="50">
        <f t="shared" ref="I25" si="20">ROUND(G25*1.03241, -2)</f>
        <v>15500</v>
      </c>
      <c r="J25" s="50">
        <f t="shared" ref="J25" si="21">ROUND(H25*1.03241, -2)</f>
        <v>31000</v>
      </c>
    </row>
    <row r="26" spans="1:10" x14ac:dyDescent="0.25">
      <c r="A26" s="25">
        <v>25</v>
      </c>
      <c r="B26" s="25" t="s">
        <v>1290</v>
      </c>
      <c r="C26" s="25"/>
      <c r="D26" s="7" t="s">
        <v>5251</v>
      </c>
      <c r="E26" s="55"/>
      <c r="F26" s="55"/>
      <c r="G26" s="55"/>
      <c r="H26" s="55"/>
      <c r="I26" s="50"/>
      <c r="J26" s="50"/>
    </row>
    <row r="27" spans="1:10" ht="27.6" x14ac:dyDescent="0.25">
      <c r="A27" s="25">
        <v>26</v>
      </c>
      <c r="B27" s="25" t="s">
        <v>1289</v>
      </c>
      <c r="C27" s="25" t="s">
        <v>5669</v>
      </c>
      <c r="D27" s="7" t="s">
        <v>5252</v>
      </c>
      <c r="E27" s="49">
        <v>5000</v>
      </c>
      <c r="F27" s="49">
        <v>10000</v>
      </c>
      <c r="G27" s="14">
        <f t="shared" ref="G27" si="22">E27*2</f>
        <v>10000</v>
      </c>
      <c r="H27" s="14">
        <f t="shared" ref="H27" si="23">F27*2</f>
        <v>20000</v>
      </c>
      <c r="I27" s="50">
        <f t="shared" ref="I27" si="24">ROUND(G27*1.03241, -2)</f>
        <v>10300</v>
      </c>
      <c r="J27" s="50">
        <f t="shared" ref="J27" si="25">ROUND(H27*1.03241, -2)</f>
        <v>20600</v>
      </c>
    </row>
    <row r="28" spans="1:10" ht="27.6" x14ac:dyDescent="0.25">
      <c r="A28" s="25">
        <v>27</v>
      </c>
      <c r="B28" s="25" t="s">
        <v>1289</v>
      </c>
      <c r="C28" s="25" t="s">
        <v>5670</v>
      </c>
      <c r="D28" s="7" t="s">
        <v>5252</v>
      </c>
      <c r="E28" s="49">
        <v>5000</v>
      </c>
      <c r="F28" s="49">
        <v>10000</v>
      </c>
      <c r="G28" s="14">
        <f t="shared" ref="G28:H28" si="26">E28*2</f>
        <v>10000</v>
      </c>
      <c r="H28" s="14">
        <f t="shared" si="26"/>
        <v>20000</v>
      </c>
      <c r="I28" s="50">
        <f t="shared" si="17"/>
        <v>10300</v>
      </c>
      <c r="J28" s="50">
        <f t="shared" si="17"/>
        <v>20600</v>
      </c>
    </row>
    <row r="29" spans="1:10" x14ac:dyDescent="0.25">
      <c r="A29" s="25">
        <v>28</v>
      </c>
      <c r="B29" s="25" t="s">
        <v>1290</v>
      </c>
      <c r="C29" s="25"/>
      <c r="D29" s="7" t="s">
        <v>5253</v>
      </c>
      <c r="E29" s="55"/>
      <c r="F29" s="55"/>
      <c r="G29" s="55"/>
      <c r="H29" s="55"/>
      <c r="I29" s="50"/>
      <c r="J29" s="50"/>
    </row>
    <row r="30" spans="1:10" x14ac:dyDescent="0.25">
      <c r="A30" s="25">
        <v>29</v>
      </c>
      <c r="B30" s="25" t="s">
        <v>1289</v>
      </c>
      <c r="C30" s="25" t="s">
        <v>5671</v>
      </c>
      <c r="D30" s="7" t="s">
        <v>5254</v>
      </c>
      <c r="E30" s="49">
        <v>5000</v>
      </c>
      <c r="F30" s="49">
        <v>10000</v>
      </c>
      <c r="G30" s="14">
        <f t="shared" ref="G30:H30" si="27">E30*2</f>
        <v>10000</v>
      </c>
      <c r="H30" s="14">
        <f t="shared" si="27"/>
        <v>20000</v>
      </c>
      <c r="I30" s="50">
        <f t="shared" si="17"/>
        <v>10300</v>
      </c>
      <c r="J30" s="50">
        <f t="shared" si="17"/>
        <v>20600</v>
      </c>
    </row>
    <row r="31" spans="1:10" x14ac:dyDescent="0.25">
      <c r="A31" s="25">
        <v>30</v>
      </c>
      <c r="B31" s="25" t="s">
        <v>1289</v>
      </c>
      <c r="C31" s="25" t="s">
        <v>5672</v>
      </c>
      <c r="D31" s="7" t="s">
        <v>5254</v>
      </c>
      <c r="E31" s="49">
        <v>5000</v>
      </c>
      <c r="F31" s="49">
        <v>10000</v>
      </c>
      <c r="G31" s="14">
        <f t="shared" ref="G31" si="28">E31*2</f>
        <v>10000</v>
      </c>
      <c r="H31" s="14">
        <f t="shared" ref="H31" si="29">F31*2</f>
        <v>20000</v>
      </c>
      <c r="I31" s="50">
        <f t="shared" ref="I31" si="30">ROUND(G31*1.03241, -2)</f>
        <v>10300</v>
      </c>
      <c r="J31" s="50">
        <f t="shared" ref="J31" si="31">ROUND(H31*1.03241, -2)</f>
        <v>20600</v>
      </c>
    </row>
    <row r="32" spans="1:10" x14ac:dyDescent="0.25">
      <c r="A32" s="25">
        <v>31</v>
      </c>
      <c r="B32" s="25" t="s">
        <v>1290</v>
      </c>
      <c r="C32" s="25"/>
      <c r="D32" s="7" t="s">
        <v>5255</v>
      </c>
      <c r="E32" s="55"/>
      <c r="F32" s="55"/>
      <c r="G32" s="55"/>
      <c r="H32" s="55"/>
      <c r="I32" s="50"/>
      <c r="J32" s="50"/>
    </row>
    <row r="33" spans="1:10" ht="27.6" x14ac:dyDescent="0.25">
      <c r="A33" s="25">
        <v>32</v>
      </c>
      <c r="B33" s="25" t="s">
        <v>1289</v>
      </c>
      <c r="C33" s="25" t="s">
        <v>5673</v>
      </c>
      <c r="D33" s="7" t="s">
        <v>5256</v>
      </c>
      <c r="E33" s="49">
        <v>5000</v>
      </c>
      <c r="F33" s="49">
        <v>10000</v>
      </c>
      <c r="G33" s="14">
        <f t="shared" ref="G33:H34" si="32">E33*2</f>
        <v>10000</v>
      </c>
      <c r="H33" s="14">
        <f t="shared" si="32"/>
        <v>20000</v>
      </c>
      <c r="I33" s="50">
        <f t="shared" si="17"/>
        <v>10300</v>
      </c>
      <c r="J33" s="50">
        <f t="shared" si="17"/>
        <v>20600</v>
      </c>
    </row>
    <row r="34" spans="1:10" ht="27.6" x14ac:dyDescent="0.25">
      <c r="A34" s="25">
        <v>33</v>
      </c>
      <c r="B34" s="25" t="s">
        <v>1289</v>
      </c>
      <c r="C34" s="25" t="s">
        <v>5675</v>
      </c>
      <c r="D34" s="7" t="s">
        <v>5257</v>
      </c>
      <c r="E34" s="49">
        <v>5000</v>
      </c>
      <c r="F34" s="49">
        <v>10000</v>
      </c>
      <c r="G34" s="14">
        <f t="shared" si="32"/>
        <v>10000</v>
      </c>
      <c r="H34" s="14">
        <f t="shared" si="32"/>
        <v>20000</v>
      </c>
      <c r="I34" s="50">
        <f t="shared" si="17"/>
        <v>10300</v>
      </c>
      <c r="J34" s="50">
        <f t="shared" si="17"/>
        <v>20600</v>
      </c>
    </row>
    <row r="35" spans="1:10" ht="27.6" x14ac:dyDescent="0.25">
      <c r="A35" s="25">
        <v>34</v>
      </c>
      <c r="B35" s="25" t="s">
        <v>1289</v>
      </c>
      <c r="C35" s="25" t="s">
        <v>5676</v>
      </c>
      <c r="D35" s="7" t="s">
        <v>5257</v>
      </c>
      <c r="E35" s="49">
        <v>5000</v>
      </c>
      <c r="F35" s="49">
        <v>10000</v>
      </c>
      <c r="G35" s="14">
        <f t="shared" ref="G35" si="33">E35*2</f>
        <v>10000</v>
      </c>
      <c r="H35" s="14">
        <f t="shared" ref="H35" si="34">F35*2</f>
        <v>20000</v>
      </c>
      <c r="I35" s="50">
        <f t="shared" ref="I35" si="35">ROUND(G35*1.03241, -2)</f>
        <v>10300</v>
      </c>
      <c r="J35" s="50">
        <f t="shared" ref="J35" si="36">ROUND(H35*1.03241, -2)</f>
        <v>20600</v>
      </c>
    </row>
    <row r="36" spans="1:10" ht="27.6" x14ac:dyDescent="0.25">
      <c r="A36" s="25">
        <v>35</v>
      </c>
      <c r="B36" s="25" t="s">
        <v>1289</v>
      </c>
      <c r="C36" s="25" t="s">
        <v>5674</v>
      </c>
      <c r="D36" s="7" t="s">
        <v>5257</v>
      </c>
      <c r="E36" s="49">
        <v>5000</v>
      </c>
      <c r="F36" s="49">
        <v>10000</v>
      </c>
      <c r="G36" s="14">
        <f t="shared" ref="G36" si="37">E36*2</f>
        <v>10000</v>
      </c>
      <c r="H36" s="14">
        <f t="shared" ref="H36" si="38">F36*2</f>
        <v>20000</v>
      </c>
      <c r="I36" s="50">
        <f t="shared" ref="I36" si="39">ROUND(G36*1.03241, -2)</f>
        <v>10300</v>
      </c>
      <c r="J36" s="50">
        <f t="shared" ref="J36" si="40">ROUND(H36*1.03241, -2)</f>
        <v>20600</v>
      </c>
    </row>
    <row r="37" spans="1:10" x14ac:dyDescent="0.25">
      <c r="A37" s="25">
        <v>36</v>
      </c>
      <c r="B37" s="25" t="s">
        <v>1290</v>
      </c>
      <c r="C37" s="25"/>
      <c r="D37" s="7" t="s">
        <v>5258</v>
      </c>
      <c r="E37" s="55"/>
      <c r="F37" s="55"/>
      <c r="G37" s="55"/>
      <c r="H37" s="55"/>
      <c r="I37" s="50"/>
      <c r="J37" s="50"/>
    </row>
    <row r="38" spans="1:10" ht="27.6" x14ac:dyDescent="0.25">
      <c r="A38" s="25">
        <v>37</v>
      </c>
      <c r="B38" s="25" t="s">
        <v>1289</v>
      </c>
      <c r="C38" s="25" t="s">
        <v>5677</v>
      </c>
      <c r="D38" s="7" t="s">
        <v>5259</v>
      </c>
      <c r="E38" s="49">
        <v>5000</v>
      </c>
      <c r="F38" s="49">
        <v>10000</v>
      </c>
      <c r="G38" s="14">
        <f t="shared" ref="G38:H39" si="41">E38*2</f>
        <v>10000</v>
      </c>
      <c r="H38" s="14">
        <f t="shared" si="41"/>
        <v>20000</v>
      </c>
      <c r="I38" s="50">
        <f t="shared" si="17"/>
        <v>10300</v>
      </c>
      <c r="J38" s="50">
        <f t="shared" si="17"/>
        <v>20600</v>
      </c>
    </row>
    <row r="39" spans="1:10" x14ac:dyDescent="0.25">
      <c r="A39" s="25">
        <v>38</v>
      </c>
      <c r="B39" s="25" t="s">
        <v>1289</v>
      </c>
      <c r="C39" s="25" t="s">
        <v>5678</v>
      </c>
      <c r="D39" s="7" t="s">
        <v>5260</v>
      </c>
      <c r="E39" s="49">
        <v>5000</v>
      </c>
      <c r="F39" s="49">
        <v>10000</v>
      </c>
      <c r="G39" s="14">
        <f t="shared" si="41"/>
        <v>10000</v>
      </c>
      <c r="H39" s="14">
        <f t="shared" si="41"/>
        <v>20000</v>
      </c>
      <c r="I39" s="50">
        <f t="shared" si="17"/>
        <v>10300</v>
      </c>
      <c r="J39" s="50">
        <f t="shared" si="17"/>
        <v>20600</v>
      </c>
    </row>
    <row r="40" spans="1:10" x14ac:dyDescent="0.25">
      <c r="A40" s="25">
        <v>39</v>
      </c>
      <c r="B40" s="25" t="s">
        <v>1290</v>
      </c>
      <c r="C40" s="25"/>
      <c r="D40" s="7" t="s">
        <v>5261</v>
      </c>
      <c r="E40" s="55"/>
      <c r="F40" s="55"/>
      <c r="G40" s="55"/>
      <c r="H40" s="55"/>
      <c r="I40" s="50"/>
      <c r="J40" s="50"/>
    </row>
    <row r="41" spans="1:10" ht="27.6" x14ac:dyDescent="0.25">
      <c r="A41" s="25">
        <v>40</v>
      </c>
      <c r="B41" s="25" t="s">
        <v>1289</v>
      </c>
      <c r="C41" s="25" t="s">
        <v>5679</v>
      </c>
      <c r="D41" s="7" t="s">
        <v>5262</v>
      </c>
      <c r="E41" s="49">
        <v>5000</v>
      </c>
      <c r="F41" s="49">
        <v>10000</v>
      </c>
      <c r="G41" s="14">
        <f t="shared" ref="G41:H41" si="42">E41*2</f>
        <v>10000</v>
      </c>
      <c r="H41" s="14">
        <f t="shared" si="42"/>
        <v>20000</v>
      </c>
      <c r="I41" s="50">
        <f t="shared" si="17"/>
        <v>10300</v>
      </c>
      <c r="J41" s="50">
        <f t="shared" si="17"/>
        <v>20600</v>
      </c>
    </row>
    <row r="42" spans="1:10" ht="27.6" x14ac:dyDescent="0.25">
      <c r="A42" s="25">
        <v>41</v>
      </c>
      <c r="B42" s="25" t="s">
        <v>1289</v>
      </c>
      <c r="C42" s="25" t="s">
        <v>5680</v>
      </c>
      <c r="D42" s="7" t="s">
        <v>5262</v>
      </c>
      <c r="E42" s="49">
        <v>5000</v>
      </c>
      <c r="F42" s="49">
        <v>10000</v>
      </c>
      <c r="G42" s="14">
        <f t="shared" ref="G42" si="43">E42*2</f>
        <v>10000</v>
      </c>
      <c r="H42" s="14">
        <f t="shared" ref="H42" si="44">F42*2</f>
        <v>20000</v>
      </c>
      <c r="I42" s="50">
        <f t="shared" ref="I42" si="45">ROUND(G42*1.03241, -2)</f>
        <v>10300</v>
      </c>
      <c r="J42" s="50">
        <f t="shared" ref="J42" si="46">ROUND(H42*1.03241, -2)</f>
        <v>20600</v>
      </c>
    </row>
    <row r="43" spans="1:10" ht="15.75" customHeight="1" x14ac:dyDescent="0.25">
      <c r="A43" s="25">
        <v>42</v>
      </c>
      <c r="B43" s="25" t="s">
        <v>1290</v>
      </c>
      <c r="C43" s="25"/>
      <c r="D43" s="24" t="s">
        <v>5263</v>
      </c>
      <c r="E43" s="24"/>
      <c r="F43" s="24"/>
      <c r="G43" s="24"/>
      <c r="H43" s="24"/>
      <c r="I43" s="24"/>
      <c r="J43" s="24"/>
    </row>
    <row r="44" spans="1:10" x14ac:dyDescent="0.25">
      <c r="A44" s="25">
        <v>43</v>
      </c>
      <c r="B44" s="25" t="s">
        <v>1290</v>
      </c>
      <c r="C44" s="25"/>
      <c r="D44" s="7" t="s">
        <v>5264</v>
      </c>
      <c r="E44" s="55"/>
      <c r="F44" s="55"/>
      <c r="G44" s="55"/>
      <c r="H44" s="55"/>
      <c r="I44" s="50"/>
      <c r="J44" s="50"/>
    </row>
    <row r="45" spans="1:10" x14ac:dyDescent="0.25">
      <c r="A45" s="25">
        <v>44</v>
      </c>
      <c r="B45" s="25" t="s">
        <v>1289</v>
      </c>
      <c r="C45" s="25" t="s">
        <v>5681</v>
      </c>
      <c r="D45" s="7" t="s">
        <v>5265</v>
      </c>
      <c r="E45" s="49">
        <v>15000</v>
      </c>
      <c r="F45" s="49">
        <v>30000</v>
      </c>
      <c r="G45" s="14">
        <f t="shared" ref="G45:H46" si="47">E45*2</f>
        <v>30000</v>
      </c>
      <c r="H45" s="14">
        <f t="shared" si="47"/>
        <v>60000</v>
      </c>
      <c r="I45" s="50">
        <f t="shared" si="17"/>
        <v>31000</v>
      </c>
      <c r="J45" s="133">
        <v>36400</v>
      </c>
    </row>
    <row r="46" spans="1:10" ht="27.6" x14ac:dyDescent="0.25">
      <c r="A46" s="25">
        <v>45</v>
      </c>
      <c r="B46" s="25" t="s">
        <v>1289</v>
      </c>
      <c r="C46" s="25" t="s">
        <v>5682</v>
      </c>
      <c r="D46" s="7" t="s">
        <v>5266</v>
      </c>
      <c r="E46" s="49">
        <v>7500</v>
      </c>
      <c r="F46" s="49">
        <v>15000</v>
      </c>
      <c r="G46" s="14">
        <f t="shared" si="47"/>
        <v>15000</v>
      </c>
      <c r="H46" s="14">
        <f t="shared" si="47"/>
        <v>30000</v>
      </c>
      <c r="I46" s="50">
        <f t="shared" si="17"/>
        <v>15500</v>
      </c>
      <c r="J46" s="50">
        <f t="shared" si="17"/>
        <v>31000</v>
      </c>
    </row>
    <row r="47" spans="1:10" x14ac:dyDescent="0.25">
      <c r="A47" s="25">
        <v>46</v>
      </c>
      <c r="B47" s="25" t="s">
        <v>1290</v>
      </c>
      <c r="C47" s="25"/>
      <c r="D47" s="7" t="s">
        <v>5267</v>
      </c>
      <c r="E47" s="55"/>
      <c r="F47" s="55"/>
      <c r="G47" s="55"/>
      <c r="H47" s="55"/>
      <c r="I47" s="50"/>
      <c r="J47" s="50"/>
    </row>
    <row r="48" spans="1:10" ht="27.6" x14ac:dyDescent="0.25">
      <c r="A48" s="25">
        <v>47</v>
      </c>
      <c r="B48" s="25" t="s">
        <v>1289</v>
      </c>
      <c r="C48" s="25" t="s">
        <v>5683</v>
      </c>
      <c r="D48" s="7" t="s">
        <v>5268</v>
      </c>
      <c r="E48" s="49">
        <v>10000</v>
      </c>
      <c r="F48" s="49">
        <v>20000</v>
      </c>
      <c r="G48" s="14">
        <f t="shared" ref="G48:H54" si="48">E48*2</f>
        <v>20000</v>
      </c>
      <c r="H48" s="14">
        <f t="shared" si="48"/>
        <v>40000</v>
      </c>
      <c r="I48" s="50">
        <f t="shared" si="17"/>
        <v>20600</v>
      </c>
      <c r="J48" s="133">
        <v>36400</v>
      </c>
    </row>
    <row r="49" spans="1:10" x14ac:dyDescent="0.25">
      <c r="A49" s="25">
        <v>48</v>
      </c>
      <c r="B49" s="25" t="s">
        <v>1289</v>
      </c>
      <c r="C49" s="25" t="s">
        <v>5685</v>
      </c>
      <c r="D49" s="7" t="s">
        <v>5269</v>
      </c>
      <c r="E49" s="49">
        <v>7500</v>
      </c>
      <c r="F49" s="49">
        <v>15000</v>
      </c>
      <c r="G49" s="14">
        <f t="shared" si="48"/>
        <v>15000</v>
      </c>
      <c r="H49" s="14">
        <f t="shared" si="48"/>
        <v>30000</v>
      </c>
      <c r="I49" s="50">
        <f t="shared" si="17"/>
        <v>15500</v>
      </c>
      <c r="J49" s="50">
        <f t="shared" si="17"/>
        <v>31000</v>
      </c>
    </row>
    <row r="50" spans="1:10" ht="27.6" x14ac:dyDescent="0.25">
      <c r="A50" s="25">
        <v>49</v>
      </c>
      <c r="B50" s="25" t="s">
        <v>1289</v>
      </c>
      <c r="C50" s="25" t="s">
        <v>5684</v>
      </c>
      <c r="D50" s="7" t="s">
        <v>5270</v>
      </c>
      <c r="E50" s="49">
        <v>5000</v>
      </c>
      <c r="F50" s="49">
        <v>10000</v>
      </c>
      <c r="G50" s="14">
        <f t="shared" si="48"/>
        <v>10000</v>
      </c>
      <c r="H50" s="14">
        <f t="shared" si="48"/>
        <v>20000</v>
      </c>
      <c r="I50" s="50">
        <f t="shared" si="17"/>
        <v>10300</v>
      </c>
      <c r="J50" s="50">
        <f t="shared" si="17"/>
        <v>20600</v>
      </c>
    </row>
    <row r="51" spans="1:10" ht="27.6" x14ac:dyDescent="0.25">
      <c r="A51" s="25">
        <v>50</v>
      </c>
      <c r="B51" s="25" t="s">
        <v>1289</v>
      </c>
      <c r="C51" s="25" t="s">
        <v>5686</v>
      </c>
      <c r="D51" s="7" t="s">
        <v>5271</v>
      </c>
      <c r="E51" s="49">
        <v>7500</v>
      </c>
      <c r="F51" s="49">
        <v>15000</v>
      </c>
      <c r="G51" s="14">
        <f t="shared" si="48"/>
        <v>15000</v>
      </c>
      <c r="H51" s="14">
        <f t="shared" si="48"/>
        <v>30000</v>
      </c>
      <c r="I51" s="50">
        <f t="shared" si="17"/>
        <v>15500</v>
      </c>
      <c r="J51" s="50">
        <f t="shared" si="17"/>
        <v>31000</v>
      </c>
    </row>
    <row r="52" spans="1:10" ht="27.6" x14ac:dyDescent="0.25">
      <c r="A52" s="25">
        <v>51</v>
      </c>
      <c r="B52" s="25" t="s">
        <v>1289</v>
      </c>
      <c r="C52" s="25" t="s">
        <v>5687</v>
      </c>
      <c r="D52" s="7" t="s">
        <v>5272</v>
      </c>
      <c r="E52" s="49">
        <v>7500</v>
      </c>
      <c r="F52" s="49">
        <v>15000</v>
      </c>
      <c r="G52" s="14">
        <f t="shared" si="48"/>
        <v>15000</v>
      </c>
      <c r="H52" s="14">
        <f t="shared" si="48"/>
        <v>30000</v>
      </c>
      <c r="I52" s="50">
        <f t="shared" si="17"/>
        <v>15500</v>
      </c>
      <c r="J52" s="50">
        <f t="shared" si="17"/>
        <v>31000</v>
      </c>
    </row>
    <row r="53" spans="1:10" ht="27.6" x14ac:dyDescent="0.25">
      <c r="A53" s="25">
        <v>52</v>
      </c>
      <c r="B53" s="25" t="s">
        <v>1289</v>
      </c>
      <c r="C53" s="25" t="s">
        <v>5688</v>
      </c>
      <c r="D53" s="7" t="s">
        <v>5273</v>
      </c>
      <c r="E53" s="49">
        <v>5000</v>
      </c>
      <c r="F53" s="49">
        <v>10000</v>
      </c>
      <c r="G53" s="14">
        <f t="shared" ref="G53" si="49">E53*2</f>
        <v>10000</v>
      </c>
      <c r="H53" s="14">
        <f t="shared" ref="H53" si="50">F53*2</f>
        <v>20000</v>
      </c>
      <c r="I53" s="50">
        <f t="shared" ref="I53" si="51">ROUND(G53*1.03241, -2)</f>
        <v>10300</v>
      </c>
      <c r="J53" s="50">
        <f t="shared" ref="J53" si="52">ROUND(H53*1.03241, -2)</f>
        <v>20600</v>
      </c>
    </row>
    <row r="54" spans="1:10" ht="27.6" x14ac:dyDescent="0.25">
      <c r="A54" s="25">
        <v>53</v>
      </c>
      <c r="B54" s="25" t="s">
        <v>1289</v>
      </c>
      <c r="C54" s="25" t="s">
        <v>5689</v>
      </c>
      <c r="D54" s="7" t="s">
        <v>5273</v>
      </c>
      <c r="E54" s="49">
        <v>5000</v>
      </c>
      <c r="F54" s="49">
        <v>10000</v>
      </c>
      <c r="G54" s="14">
        <f t="shared" si="48"/>
        <v>10000</v>
      </c>
      <c r="H54" s="14">
        <f t="shared" si="48"/>
        <v>20000</v>
      </c>
      <c r="I54" s="50">
        <f t="shared" si="17"/>
        <v>10300</v>
      </c>
      <c r="J54" s="50">
        <f t="shared" si="17"/>
        <v>20600</v>
      </c>
    </row>
    <row r="55" spans="1:10" ht="27.6" x14ac:dyDescent="0.25">
      <c r="A55" s="25">
        <v>54</v>
      </c>
      <c r="B55" s="25" t="s">
        <v>1289</v>
      </c>
      <c r="C55" s="25" t="s">
        <v>5690</v>
      </c>
      <c r="D55" s="7" t="s">
        <v>5273</v>
      </c>
      <c r="E55" s="49">
        <v>5000</v>
      </c>
      <c r="F55" s="49">
        <v>10000</v>
      </c>
      <c r="G55" s="14">
        <f t="shared" ref="G55" si="53">E55*2</f>
        <v>10000</v>
      </c>
      <c r="H55" s="14">
        <f t="shared" ref="H55" si="54">F55*2</f>
        <v>20000</v>
      </c>
      <c r="I55" s="50">
        <f t="shared" ref="I55" si="55">ROUND(G55*1.03241, -2)</f>
        <v>10300</v>
      </c>
      <c r="J55" s="50">
        <f t="shared" ref="J55" si="56">ROUND(H55*1.03241, -2)</f>
        <v>20600</v>
      </c>
    </row>
    <row r="56" spans="1:10" ht="28.05" customHeight="1" x14ac:dyDescent="0.25">
      <c r="A56" s="25">
        <v>55</v>
      </c>
      <c r="B56" s="25" t="s">
        <v>1290</v>
      </c>
      <c r="C56" s="25"/>
      <c r="D56" s="24" t="s">
        <v>5274</v>
      </c>
      <c r="E56" s="24"/>
      <c r="F56" s="24"/>
      <c r="G56" s="24"/>
      <c r="H56" s="24"/>
      <c r="I56" s="24"/>
      <c r="J56" s="24"/>
    </row>
    <row r="57" spans="1:10" x14ac:dyDescent="0.25">
      <c r="A57" s="25">
        <v>56</v>
      </c>
      <c r="B57" s="25" t="s">
        <v>1290</v>
      </c>
      <c r="C57" s="25"/>
      <c r="D57" s="7" t="s">
        <v>5275</v>
      </c>
      <c r="E57" s="55"/>
      <c r="F57" s="55"/>
      <c r="G57" s="55"/>
      <c r="H57" s="55"/>
      <c r="I57" s="50"/>
      <c r="J57" s="50"/>
    </row>
    <row r="58" spans="1:10" x14ac:dyDescent="0.25">
      <c r="A58" s="25">
        <v>57</v>
      </c>
      <c r="B58" s="25" t="s">
        <v>1289</v>
      </c>
      <c r="C58" s="25" t="s">
        <v>5691</v>
      </c>
      <c r="D58" s="7" t="s">
        <v>5276</v>
      </c>
      <c r="E58" s="49">
        <v>10000</v>
      </c>
      <c r="F58" s="49">
        <v>20000</v>
      </c>
      <c r="G58" s="14">
        <f t="shared" ref="G58:H63" si="57">E58*2</f>
        <v>20000</v>
      </c>
      <c r="H58" s="14">
        <f t="shared" si="57"/>
        <v>40000</v>
      </c>
      <c r="I58" s="50">
        <f t="shared" si="17"/>
        <v>20600</v>
      </c>
      <c r="J58" s="133">
        <v>36400</v>
      </c>
    </row>
    <row r="59" spans="1:10" x14ac:dyDescent="0.25">
      <c r="A59" s="25">
        <v>58</v>
      </c>
      <c r="B59" s="25" t="s">
        <v>1289</v>
      </c>
      <c r="C59" s="25" t="s">
        <v>5693</v>
      </c>
      <c r="D59" s="7" t="s">
        <v>5277</v>
      </c>
      <c r="E59" s="49">
        <v>10000</v>
      </c>
      <c r="F59" s="49">
        <v>20000</v>
      </c>
      <c r="G59" s="14">
        <f t="shared" si="57"/>
        <v>20000</v>
      </c>
      <c r="H59" s="14">
        <f t="shared" si="57"/>
        <v>40000</v>
      </c>
      <c r="I59" s="50">
        <f t="shared" si="17"/>
        <v>20600</v>
      </c>
      <c r="J59" s="133">
        <v>36400</v>
      </c>
    </row>
    <row r="60" spans="1:10" x14ac:dyDescent="0.25">
      <c r="A60" s="25">
        <v>59</v>
      </c>
      <c r="B60" s="25" t="s">
        <v>1289</v>
      </c>
      <c r="C60" s="25" t="s">
        <v>5692</v>
      </c>
      <c r="D60" s="7" t="s">
        <v>5278</v>
      </c>
      <c r="E60" s="49">
        <v>5000</v>
      </c>
      <c r="F60" s="49">
        <v>10000</v>
      </c>
      <c r="G60" s="14">
        <f t="shared" si="57"/>
        <v>10000</v>
      </c>
      <c r="H60" s="14">
        <f t="shared" si="57"/>
        <v>20000</v>
      </c>
      <c r="I60" s="50">
        <f t="shared" si="17"/>
        <v>10300</v>
      </c>
      <c r="J60" s="50">
        <f t="shared" si="17"/>
        <v>20600</v>
      </c>
    </row>
    <row r="61" spans="1:10" x14ac:dyDescent="0.25">
      <c r="A61" s="25">
        <v>60</v>
      </c>
      <c r="B61" s="25" t="s">
        <v>1289</v>
      </c>
      <c r="C61" s="25" t="s">
        <v>5694</v>
      </c>
      <c r="D61" s="7" t="s">
        <v>5279</v>
      </c>
      <c r="E61" s="49">
        <v>7500</v>
      </c>
      <c r="F61" s="49">
        <v>15000</v>
      </c>
      <c r="G61" s="14">
        <f t="shared" si="57"/>
        <v>15000</v>
      </c>
      <c r="H61" s="14">
        <f t="shared" si="57"/>
        <v>30000</v>
      </c>
      <c r="I61" s="50">
        <f t="shared" si="17"/>
        <v>15500</v>
      </c>
      <c r="J61" s="50">
        <f t="shared" si="17"/>
        <v>31000</v>
      </c>
    </row>
    <row r="62" spans="1:10" x14ac:dyDescent="0.25">
      <c r="A62" s="25">
        <v>61</v>
      </c>
      <c r="B62" s="25" t="s">
        <v>1289</v>
      </c>
      <c r="C62" s="25" t="s">
        <v>5695</v>
      </c>
      <c r="D62" s="7" t="s">
        <v>5280</v>
      </c>
      <c r="E62" s="49">
        <v>7500</v>
      </c>
      <c r="F62" s="49">
        <v>15000</v>
      </c>
      <c r="G62" s="14">
        <f t="shared" si="57"/>
        <v>15000</v>
      </c>
      <c r="H62" s="14">
        <f t="shared" si="57"/>
        <v>30000</v>
      </c>
      <c r="I62" s="50">
        <f t="shared" si="17"/>
        <v>15500</v>
      </c>
      <c r="J62" s="50">
        <f t="shared" si="17"/>
        <v>31000</v>
      </c>
    </row>
    <row r="63" spans="1:10" x14ac:dyDescent="0.25">
      <c r="A63" s="25">
        <v>62</v>
      </c>
      <c r="B63" s="25" t="s">
        <v>1289</v>
      </c>
      <c r="C63" s="25" t="s">
        <v>5696</v>
      </c>
      <c r="D63" s="7" t="s">
        <v>5281</v>
      </c>
      <c r="E63" s="49">
        <v>5000</v>
      </c>
      <c r="F63" s="49">
        <v>10000</v>
      </c>
      <c r="G63" s="14">
        <f t="shared" si="57"/>
        <v>10000</v>
      </c>
      <c r="H63" s="14">
        <f t="shared" si="57"/>
        <v>20000</v>
      </c>
      <c r="I63" s="50">
        <f t="shared" si="17"/>
        <v>10300</v>
      </c>
      <c r="J63" s="50">
        <f t="shared" si="17"/>
        <v>20600</v>
      </c>
    </row>
    <row r="64" spans="1:10" x14ac:dyDescent="0.25">
      <c r="A64" s="25">
        <v>63</v>
      </c>
      <c r="B64" s="25" t="s">
        <v>1290</v>
      </c>
      <c r="C64" s="25"/>
      <c r="D64" s="7" t="s">
        <v>5282</v>
      </c>
      <c r="E64" s="55"/>
      <c r="F64" s="55"/>
      <c r="G64" s="55"/>
      <c r="H64" s="55"/>
      <c r="I64" s="50"/>
      <c r="J64" s="50"/>
    </row>
    <row r="65" spans="1:10" ht="27.6" x14ac:dyDescent="0.25">
      <c r="A65" s="25">
        <v>64</v>
      </c>
      <c r="B65" s="25" t="s">
        <v>1289</v>
      </c>
      <c r="C65" s="25" t="s">
        <v>5697</v>
      </c>
      <c r="D65" s="7" t="s">
        <v>5283</v>
      </c>
      <c r="E65" s="49">
        <v>10000</v>
      </c>
      <c r="F65" s="49">
        <v>20000</v>
      </c>
      <c r="G65" s="14">
        <f t="shared" ref="G65:H72" si="58">E65*2</f>
        <v>20000</v>
      </c>
      <c r="H65" s="14">
        <f t="shared" si="58"/>
        <v>40000</v>
      </c>
      <c r="I65" s="50">
        <f t="shared" si="17"/>
        <v>20600</v>
      </c>
      <c r="J65" s="133">
        <v>36400</v>
      </c>
    </row>
    <row r="66" spans="1:10" ht="27.6" x14ac:dyDescent="0.25">
      <c r="A66" s="25">
        <v>65</v>
      </c>
      <c r="B66" s="25" t="s">
        <v>1289</v>
      </c>
      <c r="C66" s="25" t="s">
        <v>5698</v>
      </c>
      <c r="D66" s="7" t="s">
        <v>5284</v>
      </c>
      <c r="E66" s="49">
        <v>5000</v>
      </c>
      <c r="F66" s="49">
        <v>10000</v>
      </c>
      <c r="G66" s="14">
        <f t="shared" si="58"/>
        <v>10000</v>
      </c>
      <c r="H66" s="14">
        <f t="shared" si="58"/>
        <v>20000</v>
      </c>
      <c r="I66" s="50">
        <f t="shared" si="17"/>
        <v>10300</v>
      </c>
      <c r="J66" s="50">
        <f t="shared" si="17"/>
        <v>20600</v>
      </c>
    </row>
    <row r="67" spans="1:10" ht="27.6" x14ac:dyDescent="0.25">
      <c r="A67" s="25">
        <v>66</v>
      </c>
      <c r="B67" s="25" t="s">
        <v>1289</v>
      </c>
      <c r="C67" s="25" t="s">
        <v>5699</v>
      </c>
      <c r="D67" s="7" t="s">
        <v>5285</v>
      </c>
      <c r="E67" s="49">
        <v>5000</v>
      </c>
      <c r="F67" s="49">
        <v>10000</v>
      </c>
      <c r="G67" s="14">
        <f t="shared" si="58"/>
        <v>10000</v>
      </c>
      <c r="H67" s="14">
        <f t="shared" si="58"/>
        <v>20000</v>
      </c>
      <c r="I67" s="50">
        <f t="shared" si="17"/>
        <v>10300</v>
      </c>
      <c r="J67" s="50">
        <f t="shared" si="17"/>
        <v>20600</v>
      </c>
    </row>
    <row r="68" spans="1:10" x14ac:dyDescent="0.25">
      <c r="A68" s="25">
        <v>67</v>
      </c>
      <c r="B68" s="25" t="s">
        <v>1289</v>
      </c>
      <c r="C68" s="25" t="s">
        <v>5700</v>
      </c>
      <c r="D68" s="7" t="s">
        <v>5286</v>
      </c>
      <c r="E68" s="49">
        <v>7500</v>
      </c>
      <c r="F68" s="49">
        <v>15000</v>
      </c>
      <c r="G68" s="14">
        <f t="shared" si="58"/>
        <v>15000</v>
      </c>
      <c r="H68" s="14">
        <f t="shared" si="58"/>
        <v>30000</v>
      </c>
      <c r="I68" s="50">
        <f t="shared" si="17"/>
        <v>15500</v>
      </c>
      <c r="J68" s="50">
        <f t="shared" si="17"/>
        <v>31000</v>
      </c>
    </row>
    <row r="69" spans="1:10" ht="27.6" x14ac:dyDescent="0.25">
      <c r="A69" s="25">
        <v>68</v>
      </c>
      <c r="B69" s="25" t="s">
        <v>1289</v>
      </c>
      <c r="C69" s="25" t="s">
        <v>5701</v>
      </c>
      <c r="D69" s="7" t="s">
        <v>5287</v>
      </c>
      <c r="E69" s="49">
        <v>5000</v>
      </c>
      <c r="F69" s="49">
        <v>10000</v>
      </c>
      <c r="G69" s="14">
        <f t="shared" si="58"/>
        <v>10000</v>
      </c>
      <c r="H69" s="14">
        <f t="shared" si="58"/>
        <v>20000</v>
      </c>
      <c r="I69" s="50">
        <f t="shared" si="17"/>
        <v>10300</v>
      </c>
      <c r="J69" s="50">
        <f t="shared" si="17"/>
        <v>20600</v>
      </c>
    </row>
    <row r="70" spans="1:10" ht="27.6" x14ac:dyDescent="0.25">
      <c r="A70" s="25">
        <v>69</v>
      </c>
      <c r="B70" s="25" t="s">
        <v>1289</v>
      </c>
      <c r="C70" s="25" t="s">
        <v>5702</v>
      </c>
      <c r="D70" s="7" t="s">
        <v>5288</v>
      </c>
      <c r="E70" s="49">
        <v>1000</v>
      </c>
      <c r="F70" s="49">
        <v>2000</v>
      </c>
      <c r="G70" s="14">
        <f t="shared" si="58"/>
        <v>2000</v>
      </c>
      <c r="H70" s="14">
        <f t="shared" si="58"/>
        <v>4000</v>
      </c>
      <c r="I70" s="50">
        <f t="shared" si="17"/>
        <v>2100</v>
      </c>
      <c r="J70" s="50">
        <f t="shared" si="17"/>
        <v>4100</v>
      </c>
    </row>
    <row r="71" spans="1:10" ht="27.6" x14ac:dyDescent="0.25">
      <c r="A71" s="25">
        <v>70</v>
      </c>
      <c r="B71" s="25" t="s">
        <v>1289</v>
      </c>
      <c r="C71" s="25" t="s">
        <v>5703</v>
      </c>
      <c r="D71" s="7" t="s">
        <v>5289</v>
      </c>
      <c r="E71" s="49">
        <v>7500</v>
      </c>
      <c r="F71" s="49">
        <v>15000</v>
      </c>
      <c r="G71" s="14">
        <f t="shared" si="58"/>
        <v>15000</v>
      </c>
      <c r="H71" s="14">
        <f t="shared" si="58"/>
        <v>30000</v>
      </c>
      <c r="I71" s="50">
        <f t="shared" si="17"/>
        <v>15500</v>
      </c>
      <c r="J71" s="50">
        <f t="shared" si="17"/>
        <v>31000</v>
      </c>
    </row>
    <row r="72" spans="1:10" ht="27.6" x14ac:dyDescent="0.25">
      <c r="A72" s="25">
        <v>71</v>
      </c>
      <c r="B72" s="25" t="s">
        <v>1289</v>
      </c>
      <c r="C72" s="25" t="s">
        <v>5704</v>
      </c>
      <c r="D72" s="7" t="s">
        <v>5290</v>
      </c>
      <c r="E72" s="49">
        <v>5000</v>
      </c>
      <c r="F72" s="49">
        <v>10000</v>
      </c>
      <c r="G72" s="14">
        <f t="shared" si="58"/>
        <v>10000</v>
      </c>
      <c r="H72" s="14">
        <f t="shared" si="58"/>
        <v>20000</v>
      </c>
      <c r="I72" s="50">
        <f t="shared" si="17"/>
        <v>10300</v>
      </c>
      <c r="J72" s="50">
        <f t="shared" si="17"/>
        <v>20600</v>
      </c>
    </row>
    <row r="73" spans="1:10" x14ac:dyDescent="0.25">
      <c r="A73" s="25">
        <v>72</v>
      </c>
      <c r="B73" s="25" t="s">
        <v>1290</v>
      </c>
      <c r="C73" s="25"/>
      <c r="D73" s="7" t="s">
        <v>5291</v>
      </c>
      <c r="E73" s="55"/>
      <c r="F73" s="55"/>
      <c r="G73" s="55"/>
      <c r="H73" s="55"/>
      <c r="I73" s="50"/>
      <c r="J73" s="50"/>
    </row>
    <row r="74" spans="1:10" ht="27.6" x14ac:dyDescent="0.25">
      <c r="A74" s="25">
        <v>73</v>
      </c>
      <c r="B74" s="25" t="s">
        <v>1289</v>
      </c>
      <c r="C74" s="25" t="s">
        <v>5705</v>
      </c>
      <c r="D74" s="7" t="s">
        <v>5292</v>
      </c>
      <c r="E74" s="49">
        <v>10000</v>
      </c>
      <c r="F74" s="49">
        <v>20000</v>
      </c>
      <c r="G74" s="14">
        <f t="shared" ref="G74:H75" si="59">E74*2</f>
        <v>20000</v>
      </c>
      <c r="H74" s="14">
        <f t="shared" si="59"/>
        <v>40000</v>
      </c>
      <c r="I74" s="50">
        <f t="shared" si="17"/>
        <v>20600</v>
      </c>
      <c r="J74" s="133">
        <v>36400</v>
      </c>
    </row>
    <row r="75" spans="1:10" ht="41.4" x14ac:dyDescent="0.25">
      <c r="A75" s="25">
        <v>74</v>
      </c>
      <c r="B75" s="25" t="s">
        <v>1289</v>
      </c>
      <c r="C75" s="25" t="s">
        <v>5706</v>
      </c>
      <c r="D75" s="7" t="s">
        <v>5293</v>
      </c>
      <c r="E75" s="49">
        <v>7500</v>
      </c>
      <c r="F75" s="49">
        <v>15000</v>
      </c>
      <c r="G75" s="14">
        <f t="shared" si="59"/>
        <v>15000</v>
      </c>
      <c r="H75" s="14">
        <f t="shared" si="59"/>
        <v>30000</v>
      </c>
      <c r="I75" s="50">
        <f t="shared" si="17"/>
        <v>15500</v>
      </c>
      <c r="J75" s="50">
        <f t="shared" si="17"/>
        <v>31000</v>
      </c>
    </row>
    <row r="76" spans="1:10" ht="15.6" x14ac:dyDescent="0.25">
      <c r="A76" s="25">
        <v>75</v>
      </c>
      <c r="B76" s="25" t="s">
        <v>1290</v>
      </c>
      <c r="C76" s="25"/>
      <c r="D76" s="24" t="s">
        <v>5294</v>
      </c>
      <c r="E76" s="24"/>
      <c r="F76" s="24"/>
      <c r="G76" s="24"/>
      <c r="H76" s="24"/>
      <c r="I76" s="50"/>
      <c r="J76" s="50"/>
    </row>
    <row r="77" spans="1:10" x14ac:dyDescent="0.25">
      <c r="A77" s="25">
        <v>76</v>
      </c>
      <c r="B77" s="25" t="s">
        <v>1290</v>
      </c>
      <c r="C77" s="25"/>
      <c r="D77" s="7" t="s">
        <v>5295</v>
      </c>
      <c r="E77" s="55"/>
      <c r="F77" s="55"/>
      <c r="G77" s="55"/>
      <c r="H77" s="55"/>
      <c r="I77" s="50"/>
      <c r="J77" s="50"/>
    </row>
    <row r="78" spans="1:10" x14ac:dyDescent="0.25">
      <c r="A78" s="25">
        <v>77</v>
      </c>
      <c r="B78" s="25" t="s">
        <v>1289</v>
      </c>
      <c r="C78" s="25" t="s">
        <v>5707</v>
      </c>
      <c r="D78" s="7" t="s">
        <v>1251</v>
      </c>
      <c r="E78" s="49">
        <v>10000</v>
      </c>
      <c r="F78" s="49">
        <v>20000</v>
      </c>
      <c r="G78" s="14">
        <f t="shared" ref="G78:H80" si="60">E78*2</f>
        <v>20000</v>
      </c>
      <c r="H78" s="14">
        <f t="shared" si="60"/>
        <v>40000</v>
      </c>
      <c r="I78" s="50">
        <f t="shared" si="17"/>
        <v>20600</v>
      </c>
      <c r="J78" s="133">
        <v>36400</v>
      </c>
    </row>
    <row r="79" spans="1:10" ht="27.6" x14ac:dyDescent="0.25">
      <c r="A79" s="25">
        <v>78</v>
      </c>
      <c r="B79" s="25" t="s">
        <v>1289</v>
      </c>
      <c r="C79" s="25" t="s">
        <v>5708</v>
      </c>
      <c r="D79" s="7" t="s">
        <v>5296</v>
      </c>
      <c r="E79" s="49">
        <v>7500</v>
      </c>
      <c r="F79" s="49">
        <v>15000</v>
      </c>
      <c r="G79" s="14">
        <f t="shared" si="60"/>
        <v>15000</v>
      </c>
      <c r="H79" s="14">
        <f t="shared" si="60"/>
        <v>30000</v>
      </c>
      <c r="I79" s="50">
        <f t="shared" si="17"/>
        <v>15500</v>
      </c>
      <c r="J79" s="50">
        <f t="shared" si="17"/>
        <v>31000</v>
      </c>
    </row>
    <row r="80" spans="1:10" ht="27.6" x14ac:dyDescent="0.25">
      <c r="A80" s="25">
        <v>79</v>
      </c>
      <c r="B80" s="25" t="s">
        <v>1289</v>
      </c>
      <c r="C80" s="25" t="s">
        <v>5709</v>
      </c>
      <c r="D80" s="7" t="s">
        <v>5297</v>
      </c>
      <c r="E80" s="49">
        <v>7500</v>
      </c>
      <c r="F80" s="49">
        <v>15000</v>
      </c>
      <c r="G80" s="14">
        <f t="shared" si="60"/>
        <v>15000</v>
      </c>
      <c r="H80" s="14">
        <f t="shared" si="60"/>
        <v>30000</v>
      </c>
      <c r="I80" s="50">
        <f t="shared" si="17"/>
        <v>15500</v>
      </c>
      <c r="J80" s="50">
        <f t="shared" si="17"/>
        <v>31000</v>
      </c>
    </row>
    <row r="81" spans="1:10" x14ac:dyDescent="0.25">
      <c r="A81" s="25">
        <v>80</v>
      </c>
      <c r="B81" s="25" t="s">
        <v>1290</v>
      </c>
      <c r="C81" s="25"/>
      <c r="D81" s="7" t="s">
        <v>5298</v>
      </c>
      <c r="E81" s="49"/>
      <c r="F81" s="49"/>
      <c r="G81" s="14"/>
      <c r="H81" s="14"/>
      <c r="I81" s="50"/>
      <c r="J81" s="50"/>
    </row>
    <row r="82" spans="1:10" ht="27.6" x14ac:dyDescent="0.25">
      <c r="A82" s="25">
        <v>81</v>
      </c>
      <c r="B82" s="25" t="s">
        <v>1289</v>
      </c>
      <c r="C82" s="25" t="s">
        <v>5710</v>
      </c>
      <c r="D82" s="7" t="s">
        <v>5299</v>
      </c>
      <c r="E82" s="49">
        <v>7500</v>
      </c>
      <c r="F82" s="49">
        <v>15000</v>
      </c>
      <c r="G82" s="14">
        <f t="shared" ref="G82:H85" si="61">E82*2</f>
        <v>15000</v>
      </c>
      <c r="H82" s="14">
        <f t="shared" si="61"/>
        <v>30000</v>
      </c>
      <c r="I82" s="50">
        <f t="shared" ref="I82:J99" si="62">ROUND(G82*1.03241, -2)</f>
        <v>15500</v>
      </c>
      <c r="J82" s="50">
        <f t="shared" si="62"/>
        <v>31000</v>
      </c>
    </row>
    <row r="83" spans="1:10" ht="41.4" x14ac:dyDescent="0.25">
      <c r="A83" s="25">
        <v>82</v>
      </c>
      <c r="B83" s="25" t="s">
        <v>1289</v>
      </c>
      <c r="C83" s="25" t="s">
        <v>5711</v>
      </c>
      <c r="D83" s="7" t="s">
        <v>5300</v>
      </c>
      <c r="E83" s="49">
        <v>5000</v>
      </c>
      <c r="F83" s="49">
        <v>10000</v>
      </c>
      <c r="G83" s="14">
        <f t="shared" si="61"/>
        <v>10000</v>
      </c>
      <c r="H83" s="14">
        <f t="shared" si="61"/>
        <v>20000</v>
      </c>
      <c r="I83" s="50">
        <f t="shared" si="62"/>
        <v>10300</v>
      </c>
      <c r="J83" s="50">
        <f t="shared" si="62"/>
        <v>20600</v>
      </c>
    </row>
    <row r="84" spans="1:10" x14ac:dyDescent="0.25">
      <c r="A84" s="25">
        <v>83</v>
      </c>
      <c r="B84" s="25" t="s">
        <v>1289</v>
      </c>
      <c r="C84" s="25" t="s">
        <v>5712</v>
      </c>
      <c r="D84" s="7" t="s">
        <v>5301</v>
      </c>
      <c r="E84" s="49">
        <v>7500</v>
      </c>
      <c r="F84" s="49">
        <v>15000</v>
      </c>
      <c r="G84" s="14">
        <f t="shared" si="61"/>
        <v>15000</v>
      </c>
      <c r="H84" s="14">
        <f t="shared" si="61"/>
        <v>30000</v>
      </c>
      <c r="I84" s="50">
        <f t="shared" si="62"/>
        <v>15500</v>
      </c>
      <c r="J84" s="50">
        <f t="shared" si="62"/>
        <v>31000</v>
      </c>
    </row>
    <row r="85" spans="1:10" ht="27.6" x14ac:dyDescent="0.25">
      <c r="A85" s="25">
        <v>84</v>
      </c>
      <c r="B85" s="25" t="s">
        <v>1289</v>
      </c>
      <c r="C85" s="25" t="s">
        <v>5713</v>
      </c>
      <c r="D85" s="7" t="s">
        <v>5302</v>
      </c>
      <c r="E85" s="49">
        <v>5000</v>
      </c>
      <c r="F85" s="49">
        <v>10000</v>
      </c>
      <c r="G85" s="14">
        <f t="shared" si="61"/>
        <v>10000</v>
      </c>
      <c r="H85" s="14">
        <f t="shared" si="61"/>
        <v>20000</v>
      </c>
      <c r="I85" s="50">
        <f t="shared" si="62"/>
        <v>10300</v>
      </c>
      <c r="J85" s="50">
        <f t="shared" si="62"/>
        <v>20600</v>
      </c>
    </row>
    <row r="86" spans="1:10" x14ac:dyDescent="0.25">
      <c r="A86" s="25">
        <v>85</v>
      </c>
      <c r="B86" s="25" t="s">
        <v>1290</v>
      </c>
      <c r="C86" s="25"/>
      <c r="D86" s="7" t="s">
        <v>5303</v>
      </c>
      <c r="E86" s="49"/>
      <c r="F86" s="49"/>
      <c r="G86" s="14"/>
      <c r="H86" s="14"/>
      <c r="I86" s="50"/>
      <c r="J86" s="50"/>
    </row>
    <row r="87" spans="1:10" x14ac:dyDescent="0.25">
      <c r="A87" s="25">
        <v>86</v>
      </c>
      <c r="B87" s="25" t="s">
        <v>1289</v>
      </c>
      <c r="C87" s="25" t="s">
        <v>5714</v>
      </c>
      <c r="D87" s="7" t="s">
        <v>5304</v>
      </c>
      <c r="E87" s="49">
        <v>7500</v>
      </c>
      <c r="F87" s="49">
        <v>15000</v>
      </c>
      <c r="G87" s="14">
        <f t="shared" ref="G87:H90" si="63">E87*2</f>
        <v>15000</v>
      </c>
      <c r="H87" s="14">
        <f t="shared" si="63"/>
        <v>30000</v>
      </c>
      <c r="I87" s="50">
        <f t="shared" si="62"/>
        <v>15500</v>
      </c>
      <c r="J87" s="50">
        <f t="shared" si="62"/>
        <v>31000</v>
      </c>
    </row>
    <row r="88" spans="1:10" ht="27.6" x14ac:dyDescent="0.25">
      <c r="A88" s="25">
        <v>87</v>
      </c>
      <c r="B88" s="25" t="s">
        <v>1289</v>
      </c>
      <c r="C88" s="25" t="s">
        <v>5715</v>
      </c>
      <c r="D88" s="7" t="s">
        <v>5305</v>
      </c>
      <c r="E88" s="49">
        <v>5000</v>
      </c>
      <c r="F88" s="49">
        <v>10000</v>
      </c>
      <c r="G88" s="14">
        <f t="shared" si="63"/>
        <v>10000</v>
      </c>
      <c r="H88" s="14">
        <f t="shared" si="63"/>
        <v>20000</v>
      </c>
      <c r="I88" s="50">
        <f t="shared" si="62"/>
        <v>10300</v>
      </c>
      <c r="J88" s="50">
        <f t="shared" si="62"/>
        <v>20600</v>
      </c>
    </row>
    <row r="89" spans="1:10" ht="27.6" x14ac:dyDescent="0.25">
      <c r="A89" s="25">
        <v>88</v>
      </c>
      <c r="B89" s="25" t="s">
        <v>1289</v>
      </c>
      <c r="C89" s="25" t="s">
        <v>5716</v>
      </c>
      <c r="D89" s="7" t="s">
        <v>5306</v>
      </c>
      <c r="E89" s="49">
        <v>5000</v>
      </c>
      <c r="F89" s="49">
        <v>10000</v>
      </c>
      <c r="G89" s="14">
        <f t="shared" si="63"/>
        <v>10000</v>
      </c>
      <c r="H89" s="14">
        <f t="shared" si="63"/>
        <v>20000</v>
      </c>
      <c r="I89" s="50">
        <f t="shared" si="62"/>
        <v>10300</v>
      </c>
      <c r="J89" s="50">
        <f t="shared" si="62"/>
        <v>20600</v>
      </c>
    </row>
    <row r="90" spans="1:10" ht="27.6" x14ac:dyDescent="0.25">
      <c r="A90" s="25">
        <v>89</v>
      </c>
      <c r="B90" s="25" t="s">
        <v>1290</v>
      </c>
      <c r="C90" s="25"/>
      <c r="D90" s="7" t="s">
        <v>5307</v>
      </c>
      <c r="E90" s="49">
        <v>5000</v>
      </c>
      <c r="F90" s="49">
        <v>10000</v>
      </c>
      <c r="G90" s="14">
        <f t="shared" si="63"/>
        <v>10000</v>
      </c>
      <c r="H90" s="14">
        <f t="shared" si="63"/>
        <v>20000</v>
      </c>
      <c r="I90" s="50">
        <f t="shared" si="62"/>
        <v>10300</v>
      </c>
      <c r="J90" s="50">
        <f t="shared" si="62"/>
        <v>20600</v>
      </c>
    </row>
    <row r="91" spans="1:10" ht="15.6" x14ac:dyDescent="0.25">
      <c r="A91" s="25">
        <v>90</v>
      </c>
      <c r="B91" s="25" t="s">
        <v>1290</v>
      </c>
      <c r="C91" s="25"/>
      <c r="D91" s="24" t="s">
        <v>5308</v>
      </c>
      <c r="E91" s="24"/>
      <c r="F91" s="24"/>
      <c r="G91" s="24"/>
      <c r="H91" s="24"/>
      <c r="I91" s="50"/>
      <c r="J91" s="50"/>
    </row>
    <row r="92" spans="1:10" x14ac:dyDescent="0.25">
      <c r="A92" s="25">
        <v>91</v>
      </c>
      <c r="B92" s="25" t="s">
        <v>1290</v>
      </c>
      <c r="C92" s="25"/>
      <c r="D92" s="7" t="s">
        <v>5309</v>
      </c>
      <c r="E92" s="55"/>
      <c r="F92" s="55"/>
      <c r="G92" s="55"/>
      <c r="H92" s="55"/>
      <c r="I92" s="50"/>
      <c r="J92" s="50"/>
    </row>
    <row r="93" spans="1:10" x14ac:dyDescent="0.25">
      <c r="A93" s="25">
        <v>92</v>
      </c>
      <c r="B93" s="25" t="s">
        <v>1289</v>
      </c>
      <c r="C93" s="25" t="s">
        <v>5717</v>
      </c>
      <c r="D93" s="7" t="s">
        <v>5310</v>
      </c>
      <c r="E93" s="49">
        <v>7500</v>
      </c>
      <c r="F93" s="49">
        <v>15000</v>
      </c>
      <c r="G93" s="14">
        <f t="shared" ref="G93:H99" si="64">E93*2</f>
        <v>15000</v>
      </c>
      <c r="H93" s="14">
        <f t="shared" si="64"/>
        <v>30000</v>
      </c>
      <c r="I93" s="50">
        <f t="shared" si="62"/>
        <v>15500</v>
      </c>
      <c r="J93" s="50">
        <f t="shared" si="62"/>
        <v>31000</v>
      </c>
    </row>
    <row r="94" spans="1:10" ht="27.6" x14ac:dyDescent="0.25">
      <c r="A94" s="25">
        <v>93</v>
      </c>
      <c r="B94" s="25" t="s">
        <v>1289</v>
      </c>
      <c r="C94" s="25" t="s">
        <v>5718</v>
      </c>
      <c r="D94" s="7" t="s">
        <v>5311</v>
      </c>
      <c r="E94" s="49">
        <v>5000</v>
      </c>
      <c r="F94" s="49">
        <v>10000</v>
      </c>
      <c r="G94" s="14">
        <f t="shared" si="64"/>
        <v>10000</v>
      </c>
      <c r="H94" s="14">
        <f t="shared" si="64"/>
        <v>20000</v>
      </c>
      <c r="I94" s="50">
        <f t="shared" si="62"/>
        <v>10300</v>
      </c>
      <c r="J94" s="50">
        <f t="shared" si="62"/>
        <v>20600</v>
      </c>
    </row>
    <row r="95" spans="1:10" x14ac:dyDescent="0.25">
      <c r="A95" s="25">
        <v>94</v>
      </c>
      <c r="B95" s="25" t="s">
        <v>1289</v>
      </c>
      <c r="C95" s="25" t="s">
        <v>5719</v>
      </c>
      <c r="D95" s="7" t="s">
        <v>5312</v>
      </c>
      <c r="E95" s="49">
        <v>7500</v>
      </c>
      <c r="F95" s="49">
        <v>15000</v>
      </c>
      <c r="G95" s="14">
        <f t="shared" si="64"/>
        <v>15000</v>
      </c>
      <c r="H95" s="14">
        <f t="shared" si="64"/>
        <v>30000</v>
      </c>
      <c r="I95" s="50">
        <f t="shared" si="62"/>
        <v>15500</v>
      </c>
      <c r="J95" s="50">
        <f t="shared" si="62"/>
        <v>31000</v>
      </c>
    </row>
    <row r="96" spans="1:10" ht="27.6" x14ac:dyDescent="0.25">
      <c r="A96" s="25">
        <v>95</v>
      </c>
      <c r="B96" s="25" t="s">
        <v>1289</v>
      </c>
      <c r="C96" s="25" t="s">
        <v>5722</v>
      </c>
      <c r="D96" s="7" t="s">
        <v>5313</v>
      </c>
      <c r="E96" s="49">
        <v>5000</v>
      </c>
      <c r="F96" s="49">
        <v>10000</v>
      </c>
      <c r="G96" s="14">
        <f t="shared" si="64"/>
        <v>10000</v>
      </c>
      <c r="H96" s="14">
        <f t="shared" si="64"/>
        <v>20000</v>
      </c>
      <c r="I96" s="50">
        <f t="shared" si="62"/>
        <v>10300</v>
      </c>
      <c r="J96" s="50">
        <f t="shared" si="62"/>
        <v>20600</v>
      </c>
    </row>
    <row r="97" spans="1:10" ht="27.6" x14ac:dyDescent="0.25">
      <c r="A97" s="25">
        <v>96</v>
      </c>
      <c r="B97" s="25" t="s">
        <v>1289</v>
      </c>
      <c r="C97" s="25" t="s">
        <v>5720</v>
      </c>
      <c r="D97" s="7" t="s">
        <v>5314</v>
      </c>
      <c r="E97" s="49">
        <v>7500</v>
      </c>
      <c r="F97" s="49">
        <v>15000</v>
      </c>
      <c r="G97" s="14">
        <f t="shared" si="64"/>
        <v>15000</v>
      </c>
      <c r="H97" s="14">
        <f t="shared" si="64"/>
        <v>30000</v>
      </c>
      <c r="I97" s="50">
        <f t="shared" si="62"/>
        <v>15500</v>
      </c>
      <c r="J97" s="50">
        <f t="shared" si="62"/>
        <v>31000</v>
      </c>
    </row>
    <row r="98" spans="1:10" ht="27.6" x14ac:dyDescent="0.25">
      <c r="A98" s="25">
        <v>97</v>
      </c>
      <c r="B98" s="25" t="s">
        <v>1289</v>
      </c>
      <c r="C98" s="25" t="s">
        <v>5721</v>
      </c>
      <c r="D98" s="7" t="s">
        <v>5315</v>
      </c>
      <c r="E98" s="49">
        <v>5000</v>
      </c>
      <c r="F98" s="49">
        <v>10000</v>
      </c>
      <c r="G98" s="14">
        <f t="shared" si="64"/>
        <v>10000</v>
      </c>
      <c r="H98" s="14">
        <f t="shared" si="64"/>
        <v>20000</v>
      </c>
      <c r="I98" s="50">
        <f t="shared" si="62"/>
        <v>10300</v>
      </c>
      <c r="J98" s="50">
        <f t="shared" si="62"/>
        <v>20600</v>
      </c>
    </row>
    <row r="99" spans="1:10" ht="27.6" x14ac:dyDescent="0.25">
      <c r="A99" s="25">
        <v>98</v>
      </c>
      <c r="B99" s="25" t="s">
        <v>1289</v>
      </c>
      <c r="C99" s="25" t="s">
        <v>5723</v>
      </c>
      <c r="D99" s="7" t="s">
        <v>5316</v>
      </c>
      <c r="E99" s="49">
        <v>7500</v>
      </c>
      <c r="F99" s="49">
        <v>15000</v>
      </c>
      <c r="G99" s="14">
        <f t="shared" si="64"/>
        <v>15000</v>
      </c>
      <c r="H99" s="14">
        <f t="shared" si="64"/>
        <v>30000</v>
      </c>
      <c r="I99" s="50">
        <f t="shared" si="62"/>
        <v>15500</v>
      </c>
      <c r="J99" s="50">
        <f t="shared" si="62"/>
        <v>31000</v>
      </c>
    </row>
    <row r="100" spans="1:10" ht="58.2" x14ac:dyDescent="0.25">
      <c r="A100" s="25">
        <v>99</v>
      </c>
      <c r="B100" s="25" t="s">
        <v>1290</v>
      </c>
      <c r="C100" s="25"/>
      <c r="D100" s="134" t="s">
        <v>5317</v>
      </c>
      <c r="E100" s="134"/>
      <c r="F100" s="134"/>
      <c r="G100" s="134"/>
      <c r="H100" s="134"/>
      <c r="I100" s="134"/>
      <c r="J100" s="134"/>
    </row>
    <row r="101" spans="1:10" ht="58.2" x14ac:dyDescent="0.25">
      <c r="A101" s="25">
        <v>100</v>
      </c>
      <c r="B101" s="25" t="s">
        <v>1290</v>
      </c>
      <c r="C101" s="25"/>
      <c r="D101" s="7" t="s">
        <v>5318</v>
      </c>
      <c r="E101" s="7"/>
      <c r="F101" s="7"/>
      <c r="G101" s="7"/>
      <c r="H101" s="7"/>
      <c r="I101" s="7"/>
      <c r="J101" s="7"/>
    </row>
    <row r="102" spans="1:10" x14ac:dyDescent="0.25">
      <c r="A102" s="25">
        <v>101</v>
      </c>
      <c r="B102" s="25" t="s">
        <v>1290</v>
      </c>
      <c r="C102" s="25"/>
      <c r="D102" s="145" t="s">
        <v>5319</v>
      </c>
      <c r="E102" s="145"/>
      <c r="F102" s="145"/>
      <c r="G102" s="145"/>
      <c r="H102" s="145"/>
      <c r="I102" s="145"/>
      <c r="J102" s="145"/>
    </row>
    <row r="103" spans="1:10" ht="57.6" x14ac:dyDescent="0.25">
      <c r="A103" s="25">
        <v>102</v>
      </c>
      <c r="B103" s="25" t="s">
        <v>1290</v>
      </c>
      <c r="C103" s="25"/>
      <c r="D103" s="137" t="s">
        <v>1269</v>
      </c>
      <c r="E103" s="137"/>
      <c r="F103" s="137"/>
      <c r="G103" s="137"/>
      <c r="H103" s="137"/>
      <c r="I103" s="137"/>
      <c r="J103" s="137"/>
    </row>
    <row r="104" spans="1:10" ht="17.399999999999999" customHeight="1" x14ac:dyDescent="0.25">
      <c r="A104" s="25">
        <v>103</v>
      </c>
      <c r="B104" s="25" t="s">
        <v>1290</v>
      </c>
      <c r="C104" s="25"/>
      <c r="D104" s="87" t="s">
        <v>5232</v>
      </c>
      <c r="E104" s="87"/>
      <c r="F104" s="87"/>
      <c r="G104" s="87"/>
      <c r="H104" s="87"/>
      <c r="I104" s="25"/>
      <c r="J104" s="25"/>
    </row>
    <row r="105" spans="1:10" ht="16.8" x14ac:dyDescent="0.25">
      <c r="A105" s="25">
        <v>104</v>
      </c>
      <c r="B105" s="25" t="s">
        <v>1290</v>
      </c>
      <c r="C105" s="25"/>
      <c r="D105" s="146" t="s">
        <v>1217</v>
      </c>
      <c r="E105" s="85"/>
      <c r="F105" s="85"/>
      <c r="G105" s="107"/>
      <c r="H105" s="107"/>
      <c r="I105" s="25"/>
      <c r="J105" s="25"/>
    </row>
  </sheetData>
  <autoFilter ref="B1:B105" xr:uid="{2E5921D6-A479-4B1B-A0ED-7188EE92C159}"/>
  <pageMargins left="0.7" right="0.7" top="0.75" bottom="0.75" header="0.3" footer="0.3"/>
  <pageSetup scale="78"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2023D-70AD-4568-AA82-A5A357F5B594}">
  <dimension ref="A1:J18"/>
  <sheetViews>
    <sheetView topLeftCell="C1" workbookViewId="0">
      <pane ySplit="1" topLeftCell="A2" activePane="bottomLeft" state="frozen"/>
      <selection activeCell="C1" sqref="C1"/>
      <selection pane="bottomLeft" activeCell="D9" sqref="D9"/>
    </sheetView>
  </sheetViews>
  <sheetFormatPr defaultRowHeight="14.4" x14ac:dyDescent="0.3"/>
  <cols>
    <col min="1" max="2" width="0" hidden="1" customWidth="1"/>
    <col min="3" max="3" width="9.88671875" bestFit="1" customWidth="1"/>
    <col min="4" max="4" width="51.44140625" customWidth="1"/>
    <col min="10" max="10" width="10.33203125" customWidth="1"/>
  </cols>
  <sheetData>
    <row r="1" spans="1:10" s="158" customFormat="1" ht="82.8" x14ac:dyDescent="0.3">
      <c r="A1" s="149" t="s">
        <v>502</v>
      </c>
      <c r="B1" s="149" t="s">
        <v>508</v>
      </c>
      <c r="C1" s="150" t="s">
        <v>420</v>
      </c>
      <c r="D1" s="151" t="s">
        <v>121</v>
      </c>
      <c r="E1" s="152" t="s">
        <v>423</v>
      </c>
      <c r="F1" s="152" t="s">
        <v>424</v>
      </c>
      <c r="G1" s="152" t="s">
        <v>421</v>
      </c>
      <c r="H1" s="152" t="s">
        <v>422</v>
      </c>
      <c r="I1" s="152" t="s">
        <v>425</v>
      </c>
      <c r="J1" s="152" t="s">
        <v>426</v>
      </c>
    </row>
    <row r="2" spans="1:10" ht="27.6" x14ac:dyDescent="0.3">
      <c r="A2" s="25">
        <v>1</v>
      </c>
      <c r="B2" s="25" t="s">
        <v>1290</v>
      </c>
      <c r="C2" s="25"/>
      <c r="D2" s="72" t="s">
        <v>1270</v>
      </c>
      <c r="E2" s="72"/>
      <c r="F2" s="72"/>
      <c r="G2" s="72"/>
      <c r="H2" s="72"/>
      <c r="I2" s="25"/>
      <c r="J2" s="25"/>
    </row>
    <row r="3" spans="1:10" x14ac:dyDescent="0.3">
      <c r="A3" s="25">
        <v>2</v>
      </c>
      <c r="B3" s="25" t="s">
        <v>1290</v>
      </c>
      <c r="C3" s="25"/>
      <c r="D3" s="7" t="s">
        <v>1271</v>
      </c>
      <c r="E3" s="8"/>
      <c r="F3" s="8"/>
      <c r="G3" s="8"/>
      <c r="H3" s="8"/>
      <c r="I3" s="8"/>
      <c r="J3" s="8"/>
    </row>
    <row r="4" spans="1:10" x14ac:dyDescent="0.3">
      <c r="A4" s="25">
        <v>3</v>
      </c>
      <c r="B4" s="25" t="s">
        <v>1289</v>
      </c>
      <c r="C4" s="25" t="s">
        <v>1577</v>
      </c>
      <c r="D4" s="7" t="s">
        <v>1272</v>
      </c>
      <c r="E4" s="46">
        <v>5000</v>
      </c>
      <c r="F4" s="46">
        <v>6000</v>
      </c>
      <c r="G4" s="60">
        <f>E4*2</f>
        <v>10000</v>
      </c>
      <c r="H4" s="60">
        <f>F4*2</f>
        <v>12000</v>
      </c>
      <c r="I4" s="48">
        <f t="shared" ref="I4:J15" si="0">ROUND(G4*1.03241, -2)</f>
        <v>10300</v>
      </c>
      <c r="J4" s="47">
        <f t="shared" si="0"/>
        <v>12400</v>
      </c>
    </row>
    <row r="5" spans="1:10" x14ac:dyDescent="0.3">
      <c r="A5" s="25">
        <v>4</v>
      </c>
      <c r="B5" s="25" t="s">
        <v>1289</v>
      </c>
      <c r="C5" s="25" t="s">
        <v>1578</v>
      </c>
      <c r="D5" s="7" t="s">
        <v>1273</v>
      </c>
      <c r="E5" s="13">
        <v>5000</v>
      </c>
      <c r="F5" s="13">
        <v>10000</v>
      </c>
      <c r="G5" s="14">
        <f t="shared" ref="G5:H9" si="1">E5*2</f>
        <v>10000</v>
      </c>
      <c r="H5" s="14">
        <f t="shared" si="1"/>
        <v>20000</v>
      </c>
      <c r="I5" s="50">
        <f t="shared" si="0"/>
        <v>10300</v>
      </c>
      <c r="J5" s="50">
        <f t="shared" si="0"/>
        <v>20600</v>
      </c>
    </row>
    <row r="6" spans="1:10" x14ac:dyDescent="0.3">
      <c r="A6" s="25">
        <v>5</v>
      </c>
      <c r="B6" s="25" t="s">
        <v>1289</v>
      </c>
      <c r="C6" s="25" t="s">
        <v>1579</v>
      </c>
      <c r="D6" s="7" t="s">
        <v>1274</v>
      </c>
      <c r="E6" s="13">
        <v>5000</v>
      </c>
      <c r="F6" s="13">
        <v>10000</v>
      </c>
      <c r="G6" s="14">
        <f t="shared" si="1"/>
        <v>10000</v>
      </c>
      <c r="H6" s="14">
        <f t="shared" si="1"/>
        <v>20000</v>
      </c>
      <c r="I6" s="50">
        <f t="shared" si="0"/>
        <v>10300</v>
      </c>
      <c r="J6" s="50">
        <f t="shared" si="0"/>
        <v>20600</v>
      </c>
    </row>
    <row r="7" spans="1:10" x14ac:dyDescent="0.3">
      <c r="A7" s="25">
        <v>6</v>
      </c>
      <c r="B7" s="25" t="s">
        <v>1289</v>
      </c>
      <c r="C7" s="25" t="s">
        <v>1580</v>
      </c>
      <c r="D7" s="7" t="s">
        <v>1275</v>
      </c>
      <c r="E7" s="13">
        <v>5000</v>
      </c>
      <c r="F7" s="13">
        <v>10000</v>
      </c>
      <c r="G7" s="14">
        <f t="shared" si="1"/>
        <v>10000</v>
      </c>
      <c r="H7" s="14">
        <f t="shared" si="1"/>
        <v>20000</v>
      </c>
      <c r="I7" s="50">
        <f t="shared" si="0"/>
        <v>10300</v>
      </c>
      <c r="J7" s="50">
        <f t="shared" si="0"/>
        <v>20600</v>
      </c>
    </row>
    <row r="8" spans="1:10" ht="27.6" x14ac:dyDescent="0.3">
      <c r="A8" s="25">
        <v>7</v>
      </c>
      <c r="B8" s="25" t="s">
        <v>1289</v>
      </c>
      <c r="C8" s="25" t="s">
        <v>1583</v>
      </c>
      <c r="D8" s="7" t="s">
        <v>1276</v>
      </c>
      <c r="E8" s="13">
        <v>5000</v>
      </c>
      <c r="F8" s="13">
        <v>10000</v>
      </c>
      <c r="G8" s="14">
        <f t="shared" si="1"/>
        <v>10000</v>
      </c>
      <c r="H8" s="14">
        <f t="shared" si="1"/>
        <v>20000</v>
      </c>
      <c r="I8" s="50">
        <f t="shared" si="0"/>
        <v>10300</v>
      </c>
      <c r="J8" s="50">
        <f t="shared" si="0"/>
        <v>20600</v>
      </c>
    </row>
    <row r="9" spans="1:10" ht="27.6" x14ac:dyDescent="0.3">
      <c r="A9" s="25">
        <v>8</v>
      </c>
      <c r="B9" s="25" t="s">
        <v>1289</v>
      </c>
      <c r="C9" s="25" t="s">
        <v>1582</v>
      </c>
      <c r="D9" s="7" t="s">
        <v>1277</v>
      </c>
      <c r="E9" s="13">
        <v>5000</v>
      </c>
      <c r="F9" s="13">
        <v>10000</v>
      </c>
      <c r="G9" s="14">
        <f t="shared" si="1"/>
        <v>10000</v>
      </c>
      <c r="H9" s="14">
        <f t="shared" si="1"/>
        <v>20000</v>
      </c>
      <c r="I9" s="50">
        <f t="shared" si="0"/>
        <v>10300</v>
      </c>
      <c r="J9" s="50">
        <f t="shared" si="0"/>
        <v>20600</v>
      </c>
    </row>
    <row r="10" spans="1:10" ht="27.6" x14ac:dyDescent="0.3">
      <c r="A10" s="25">
        <v>9</v>
      </c>
      <c r="B10" s="25" t="s">
        <v>1290</v>
      </c>
      <c r="C10" s="25"/>
      <c r="D10" s="7" t="s">
        <v>1278</v>
      </c>
      <c r="E10" s="8"/>
      <c r="F10" s="8"/>
      <c r="G10" s="8"/>
      <c r="H10" s="8"/>
      <c r="I10" s="8"/>
      <c r="J10" s="8"/>
    </row>
    <row r="11" spans="1:10" x14ac:dyDescent="0.3">
      <c r="A11" s="25">
        <v>10</v>
      </c>
      <c r="B11" s="25" t="s">
        <v>1289</v>
      </c>
      <c r="C11" s="25" t="s">
        <v>1584</v>
      </c>
      <c r="D11" s="7" t="s">
        <v>1279</v>
      </c>
      <c r="E11" s="13">
        <v>9000</v>
      </c>
      <c r="F11" s="13">
        <v>18000</v>
      </c>
      <c r="G11" s="14">
        <f t="shared" ref="G11:H15" si="2">E11*2</f>
        <v>18000</v>
      </c>
      <c r="H11" s="14">
        <f t="shared" si="2"/>
        <v>36000</v>
      </c>
      <c r="I11" s="50">
        <f t="shared" si="0"/>
        <v>18600</v>
      </c>
      <c r="J11" s="50">
        <f t="shared" si="0"/>
        <v>37200</v>
      </c>
    </row>
    <row r="12" spans="1:10" x14ac:dyDescent="0.3">
      <c r="A12" s="25">
        <v>11</v>
      </c>
      <c r="B12" s="25" t="s">
        <v>1289</v>
      </c>
      <c r="C12" s="25" t="s">
        <v>1585</v>
      </c>
      <c r="D12" s="7" t="s">
        <v>1280</v>
      </c>
      <c r="E12" s="13">
        <v>5000</v>
      </c>
      <c r="F12" s="13">
        <v>10000</v>
      </c>
      <c r="G12" s="14">
        <f t="shared" si="2"/>
        <v>10000</v>
      </c>
      <c r="H12" s="14">
        <f t="shared" si="2"/>
        <v>20000</v>
      </c>
      <c r="I12" s="50">
        <f t="shared" si="0"/>
        <v>10300</v>
      </c>
      <c r="J12" s="50">
        <f t="shared" si="0"/>
        <v>20600</v>
      </c>
    </row>
    <row r="13" spans="1:10" x14ac:dyDescent="0.3">
      <c r="A13" s="25">
        <v>12</v>
      </c>
      <c r="B13" s="25" t="s">
        <v>1289</v>
      </c>
      <c r="C13" s="25" t="s">
        <v>1586</v>
      </c>
      <c r="D13" s="7" t="s">
        <v>1281</v>
      </c>
      <c r="E13" s="13">
        <v>7500</v>
      </c>
      <c r="F13" s="13">
        <v>15000</v>
      </c>
      <c r="G13" s="14">
        <f t="shared" si="2"/>
        <v>15000</v>
      </c>
      <c r="H13" s="14">
        <f t="shared" si="2"/>
        <v>30000</v>
      </c>
      <c r="I13" s="50">
        <f t="shared" si="0"/>
        <v>15500</v>
      </c>
      <c r="J13" s="50">
        <f t="shared" si="0"/>
        <v>31000</v>
      </c>
    </row>
    <row r="14" spans="1:10" ht="27.6" x14ac:dyDescent="0.3">
      <c r="A14" s="25">
        <v>13</v>
      </c>
      <c r="B14" s="25" t="s">
        <v>1289</v>
      </c>
      <c r="C14" s="25" t="s">
        <v>1587</v>
      </c>
      <c r="D14" s="7" t="s">
        <v>1282</v>
      </c>
      <c r="E14" s="13">
        <v>3000</v>
      </c>
      <c r="F14" s="13">
        <v>6000</v>
      </c>
      <c r="G14" s="14">
        <f t="shared" si="2"/>
        <v>6000</v>
      </c>
      <c r="H14" s="14">
        <f t="shared" si="2"/>
        <v>12000</v>
      </c>
      <c r="I14" s="50">
        <f t="shared" si="0"/>
        <v>6200</v>
      </c>
      <c r="J14" s="50">
        <f t="shared" si="0"/>
        <v>12400</v>
      </c>
    </row>
    <row r="15" spans="1:10" x14ac:dyDescent="0.3">
      <c r="A15" s="25">
        <v>14</v>
      </c>
      <c r="B15" s="25" t="s">
        <v>1289</v>
      </c>
      <c r="C15" s="25" t="s">
        <v>1588</v>
      </c>
      <c r="D15" s="7" t="s">
        <v>1283</v>
      </c>
      <c r="E15" s="13">
        <v>3000</v>
      </c>
      <c r="F15" s="13">
        <v>6000</v>
      </c>
      <c r="G15" s="14">
        <f t="shared" si="2"/>
        <v>6000</v>
      </c>
      <c r="H15" s="14">
        <f t="shared" si="2"/>
        <v>12000</v>
      </c>
      <c r="I15" s="50">
        <f t="shared" si="0"/>
        <v>6200</v>
      </c>
      <c r="J15" s="50">
        <f t="shared" si="0"/>
        <v>12400</v>
      </c>
    </row>
    <row r="16" spans="1:10" ht="72" x14ac:dyDescent="0.3">
      <c r="A16" s="25">
        <v>15</v>
      </c>
      <c r="B16" s="25" t="s">
        <v>1290</v>
      </c>
      <c r="C16" s="25"/>
      <c r="D16" s="72" t="s">
        <v>1284</v>
      </c>
      <c r="E16" s="72"/>
      <c r="F16" s="72"/>
      <c r="G16" s="72"/>
      <c r="H16" s="72"/>
      <c r="I16" s="72"/>
      <c r="J16" s="72"/>
    </row>
    <row r="17" spans="1:10" ht="27.6" x14ac:dyDescent="0.3">
      <c r="A17" s="25">
        <v>16</v>
      </c>
      <c r="B17" s="25" t="s">
        <v>1290</v>
      </c>
      <c r="C17" s="25"/>
      <c r="D17" s="27" t="s">
        <v>1285</v>
      </c>
      <c r="E17" s="27"/>
      <c r="F17" s="27"/>
      <c r="G17" s="27"/>
      <c r="H17" s="27"/>
      <c r="I17" s="27"/>
      <c r="J17" s="27"/>
    </row>
    <row r="18" spans="1:10" ht="30.6" x14ac:dyDescent="0.3">
      <c r="A18" s="25">
        <v>17</v>
      </c>
      <c r="B18" s="25" t="s">
        <v>1290</v>
      </c>
      <c r="C18" s="25"/>
      <c r="D18" s="72" t="s">
        <v>1581</v>
      </c>
      <c r="E18" s="72"/>
      <c r="F18" s="72"/>
      <c r="G18" s="72"/>
      <c r="H18" s="72"/>
      <c r="I18" s="25"/>
      <c r="J18" s="25"/>
    </row>
  </sheetData>
  <autoFilter ref="B1:B18" xr:uid="{E812023D-70AD-4568-AA82-A5A357F5B594}"/>
  <pageMargins left="0.7" right="0.7" top="0.75" bottom="0.75" header="0.3" footer="0.3"/>
  <pageSetup orientation="landscape" horizontalDpi="1200" verticalDpi="12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A0403-7796-4724-A4F1-4F30FF8E5EB9}">
  <dimension ref="A1:J507"/>
  <sheetViews>
    <sheetView topLeftCell="C1" zoomScaleNormal="100" workbookViewId="0">
      <selection activeCell="F9" sqref="F9"/>
    </sheetView>
  </sheetViews>
  <sheetFormatPr defaultColWidth="9.21875" defaultRowHeight="13.8" x14ac:dyDescent="0.25"/>
  <cols>
    <col min="1" max="2" width="0" style="16" hidden="1" customWidth="1"/>
    <col min="3" max="3" width="58.6640625" style="16" bestFit="1" customWidth="1"/>
    <col min="4" max="4" width="64.6640625" style="207" bestFit="1" customWidth="1"/>
    <col min="5" max="5" width="33.21875" style="208" customWidth="1"/>
    <col min="6" max="6" width="18.44140625" style="1" customWidth="1"/>
    <col min="7" max="7" width="19.88671875" style="1" customWidth="1"/>
    <col min="8" max="8" width="15" style="1" customWidth="1"/>
    <col min="9" max="9" width="17.21875" style="1" customWidth="1"/>
    <col min="10" max="10" width="22.33203125" style="1" customWidth="1"/>
    <col min="11" max="16384" width="9.21875" style="1"/>
  </cols>
  <sheetData>
    <row r="1" spans="1:10" ht="46.8" x14ac:dyDescent="0.25">
      <c r="A1" s="193" t="s">
        <v>502</v>
      </c>
      <c r="B1" s="193" t="s">
        <v>508</v>
      </c>
      <c r="C1" s="194" t="s">
        <v>420</v>
      </c>
      <c r="D1" s="159" t="s">
        <v>121</v>
      </c>
      <c r="E1" s="152" t="s">
        <v>423</v>
      </c>
      <c r="F1" s="196" t="s">
        <v>424</v>
      </c>
      <c r="G1" s="154" t="s">
        <v>421</v>
      </c>
      <c r="H1" s="154" t="s">
        <v>422</v>
      </c>
      <c r="I1" s="154" t="s">
        <v>425</v>
      </c>
      <c r="J1" s="154" t="s">
        <v>426</v>
      </c>
    </row>
    <row r="2" spans="1:10" ht="69" x14ac:dyDescent="0.25">
      <c r="A2" s="18">
        <v>1</v>
      </c>
      <c r="B2" s="18" t="s">
        <v>1290</v>
      </c>
      <c r="C2" s="18"/>
      <c r="D2" s="197" t="s">
        <v>6367</v>
      </c>
      <c r="E2" s="31" t="s">
        <v>6368</v>
      </c>
      <c r="F2" s="31" t="s">
        <v>622</v>
      </c>
      <c r="G2" s="31" t="s">
        <v>6368</v>
      </c>
      <c r="H2" s="31" t="s">
        <v>622</v>
      </c>
      <c r="I2" s="31" t="s">
        <v>6368</v>
      </c>
      <c r="J2" s="31" t="s">
        <v>622</v>
      </c>
    </row>
    <row r="3" spans="1:10" ht="72" customHeight="1" x14ac:dyDescent="0.25">
      <c r="A3" s="18">
        <v>2</v>
      </c>
      <c r="B3" s="18" t="s">
        <v>1290</v>
      </c>
      <c r="C3" s="18"/>
      <c r="D3" s="33" t="s">
        <v>6369</v>
      </c>
      <c r="E3" s="33"/>
      <c r="F3" s="31" t="s">
        <v>622</v>
      </c>
      <c r="G3" s="33"/>
      <c r="H3" s="31" t="s">
        <v>622</v>
      </c>
      <c r="I3" s="33"/>
      <c r="J3" s="31" t="s">
        <v>622</v>
      </c>
    </row>
    <row r="4" spans="1:10" x14ac:dyDescent="0.25">
      <c r="A4" s="18">
        <v>3</v>
      </c>
      <c r="B4" s="18" t="s">
        <v>1289</v>
      </c>
      <c r="C4" s="18">
        <v>107.608</v>
      </c>
      <c r="D4" s="198">
        <v>107.608</v>
      </c>
      <c r="E4" s="80">
        <v>1500</v>
      </c>
      <c r="F4" s="31" t="s">
        <v>622</v>
      </c>
      <c r="G4" s="80">
        <v>1500</v>
      </c>
      <c r="H4" s="31" t="s">
        <v>622</v>
      </c>
      <c r="I4" s="80">
        <v>1500</v>
      </c>
      <c r="J4" s="31" t="s">
        <v>622</v>
      </c>
    </row>
    <row r="5" spans="1:10" x14ac:dyDescent="0.25">
      <c r="A5" s="18">
        <v>4</v>
      </c>
      <c r="B5" s="18" t="s">
        <v>1289</v>
      </c>
      <c r="C5" s="198" t="s">
        <v>6370</v>
      </c>
      <c r="D5" s="198" t="s">
        <v>6370</v>
      </c>
      <c r="E5" s="80">
        <v>2000</v>
      </c>
      <c r="F5" s="31" t="s">
        <v>622</v>
      </c>
      <c r="G5" s="80">
        <v>2000</v>
      </c>
      <c r="H5" s="31" t="s">
        <v>622</v>
      </c>
      <c r="I5" s="80">
        <v>2000</v>
      </c>
      <c r="J5" s="31" t="s">
        <v>622</v>
      </c>
    </row>
    <row r="6" spans="1:10" x14ac:dyDescent="0.25">
      <c r="A6" s="18">
        <v>5</v>
      </c>
      <c r="B6" s="18" t="s">
        <v>1290</v>
      </c>
      <c r="C6" s="18"/>
      <c r="D6" s="198" t="s">
        <v>4193</v>
      </c>
      <c r="E6" s="80" t="s">
        <v>6371</v>
      </c>
      <c r="F6" s="31" t="s">
        <v>622</v>
      </c>
      <c r="G6" s="80" t="s">
        <v>6371</v>
      </c>
      <c r="H6" s="31" t="s">
        <v>622</v>
      </c>
      <c r="I6" s="80" t="s">
        <v>6371</v>
      </c>
      <c r="J6" s="31" t="s">
        <v>622</v>
      </c>
    </row>
    <row r="7" spans="1:10" ht="46.05" customHeight="1" x14ac:dyDescent="0.25">
      <c r="A7" s="18">
        <v>6</v>
      </c>
      <c r="B7" s="18" t="s">
        <v>1290</v>
      </c>
      <c r="C7" s="18"/>
      <c r="D7" s="33" t="s">
        <v>6372</v>
      </c>
      <c r="E7" s="33"/>
      <c r="F7" s="31" t="s">
        <v>622</v>
      </c>
      <c r="G7" s="33"/>
      <c r="H7" s="31" t="s">
        <v>622</v>
      </c>
      <c r="I7" s="33"/>
      <c r="J7" s="31" t="s">
        <v>622</v>
      </c>
    </row>
    <row r="8" spans="1:10" ht="69" x14ac:dyDescent="0.25">
      <c r="A8" s="18">
        <v>7</v>
      </c>
      <c r="B8" s="18" t="s">
        <v>1289</v>
      </c>
      <c r="C8" s="197" t="s">
        <v>6373</v>
      </c>
      <c r="D8" s="197" t="s">
        <v>6373</v>
      </c>
      <c r="E8" s="31" t="s">
        <v>6374</v>
      </c>
      <c r="F8" s="31" t="s">
        <v>622</v>
      </c>
      <c r="G8" s="31" t="s">
        <v>6374</v>
      </c>
      <c r="H8" s="31" t="s">
        <v>622</v>
      </c>
      <c r="I8" s="31" t="s">
        <v>6374</v>
      </c>
      <c r="J8" s="31" t="s">
        <v>622</v>
      </c>
    </row>
    <row r="9" spans="1:10" ht="69" x14ac:dyDescent="0.25">
      <c r="A9" s="18">
        <v>8</v>
      </c>
      <c r="B9" s="18" t="s">
        <v>1289</v>
      </c>
      <c r="C9" s="197" t="s">
        <v>6375</v>
      </c>
      <c r="D9" s="197" t="s">
        <v>6375</v>
      </c>
      <c r="E9" s="31" t="s">
        <v>6374</v>
      </c>
      <c r="F9" s="31" t="s">
        <v>622</v>
      </c>
      <c r="G9" s="31" t="s">
        <v>6374</v>
      </c>
      <c r="H9" s="31" t="s">
        <v>622</v>
      </c>
      <c r="I9" s="31" t="s">
        <v>6374</v>
      </c>
      <c r="J9" s="31" t="s">
        <v>622</v>
      </c>
    </row>
    <row r="10" spans="1:10" ht="69" x14ac:dyDescent="0.25">
      <c r="A10" s="18">
        <v>9</v>
      </c>
      <c r="B10" s="18" t="s">
        <v>1289</v>
      </c>
      <c r="C10" s="197" t="s">
        <v>6376</v>
      </c>
      <c r="D10" s="197" t="s">
        <v>6376</v>
      </c>
      <c r="E10" s="31" t="s">
        <v>6374</v>
      </c>
      <c r="F10" s="31" t="s">
        <v>622</v>
      </c>
      <c r="G10" s="31" t="s">
        <v>6374</v>
      </c>
      <c r="H10" s="31" t="s">
        <v>622</v>
      </c>
      <c r="I10" s="31" t="s">
        <v>6374</v>
      </c>
      <c r="J10" s="31" t="s">
        <v>622</v>
      </c>
    </row>
    <row r="11" spans="1:10" ht="69" x14ac:dyDescent="0.25">
      <c r="A11" s="18">
        <v>10</v>
      </c>
      <c r="B11" s="18" t="s">
        <v>1289</v>
      </c>
      <c r="C11" s="197" t="s">
        <v>6377</v>
      </c>
      <c r="D11" s="197" t="s">
        <v>6378</v>
      </c>
      <c r="E11" s="31" t="s">
        <v>6374</v>
      </c>
      <c r="F11" s="31" t="s">
        <v>622</v>
      </c>
      <c r="G11" s="31" t="s">
        <v>6374</v>
      </c>
      <c r="H11" s="31" t="s">
        <v>622</v>
      </c>
      <c r="I11" s="31" t="s">
        <v>6374</v>
      </c>
      <c r="J11" s="31" t="s">
        <v>622</v>
      </c>
    </row>
    <row r="12" spans="1:10" ht="69" x14ac:dyDescent="0.25">
      <c r="A12" s="18">
        <v>11</v>
      </c>
      <c r="B12" s="18" t="s">
        <v>1289</v>
      </c>
      <c r="C12" s="197" t="s">
        <v>6379</v>
      </c>
      <c r="D12" s="197" t="s">
        <v>6379</v>
      </c>
      <c r="E12" s="31" t="s">
        <v>6374</v>
      </c>
      <c r="F12" s="31" t="s">
        <v>622</v>
      </c>
      <c r="G12" s="31" t="s">
        <v>6374</v>
      </c>
      <c r="H12" s="31" t="s">
        <v>622</v>
      </c>
      <c r="I12" s="31" t="s">
        <v>6374</v>
      </c>
      <c r="J12" s="31" t="s">
        <v>622</v>
      </c>
    </row>
    <row r="13" spans="1:10" ht="69" x14ac:dyDescent="0.25">
      <c r="A13" s="18">
        <v>12</v>
      </c>
      <c r="B13" s="18" t="s">
        <v>1289</v>
      </c>
      <c r="C13" s="197" t="s">
        <v>6380</v>
      </c>
      <c r="D13" s="197" t="s">
        <v>6380</v>
      </c>
      <c r="E13" s="31" t="s">
        <v>6374</v>
      </c>
      <c r="F13" s="31" t="s">
        <v>622</v>
      </c>
      <c r="G13" s="31" t="s">
        <v>6374</v>
      </c>
      <c r="H13" s="31" t="s">
        <v>622</v>
      </c>
      <c r="I13" s="31" t="s">
        <v>6374</v>
      </c>
      <c r="J13" s="31" t="s">
        <v>622</v>
      </c>
    </row>
    <row r="14" spans="1:10" ht="69" x14ac:dyDescent="0.25">
      <c r="A14" s="18">
        <v>13</v>
      </c>
      <c r="B14" s="18" t="s">
        <v>1289</v>
      </c>
      <c r="C14" s="197" t="s">
        <v>6381</v>
      </c>
      <c r="D14" s="197" t="s">
        <v>6381</v>
      </c>
      <c r="E14" s="31" t="s">
        <v>6374</v>
      </c>
      <c r="F14" s="31" t="s">
        <v>622</v>
      </c>
      <c r="G14" s="31" t="s">
        <v>6374</v>
      </c>
      <c r="H14" s="31" t="s">
        <v>622</v>
      </c>
      <c r="I14" s="31" t="s">
        <v>6374</v>
      </c>
      <c r="J14" s="31" t="s">
        <v>622</v>
      </c>
    </row>
    <row r="15" spans="1:10" ht="69" x14ac:dyDescent="0.25">
      <c r="A15" s="18">
        <v>14</v>
      </c>
      <c r="B15" s="18" t="s">
        <v>1289</v>
      </c>
      <c r="C15" s="197" t="s">
        <v>6382</v>
      </c>
      <c r="D15" s="197" t="s">
        <v>6382</v>
      </c>
      <c r="E15" s="31" t="s">
        <v>6374</v>
      </c>
      <c r="F15" s="31" t="s">
        <v>622</v>
      </c>
      <c r="G15" s="31" t="s">
        <v>6374</v>
      </c>
      <c r="H15" s="31" t="s">
        <v>622</v>
      </c>
      <c r="I15" s="31" t="s">
        <v>6374</v>
      </c>
      <c r="J15" s="31" t="s">
        <v>622</v>
      </c>
    </row>
    <row r="16" spans="1:10" ht="69" x14ac:dyDescent="0.25">
      <c r="A16" s="18">
        <v>15</v>
      </c>
      <c r="B16" s="18" t="s">
        <v>1289</v>
      </c>
      <c r="C16" s="197" t="s">
        <v>6383</v>
      </c>
      <c r="D16" s="197" t="s">
        <v>6383</v>
      </c>
      <c r="E16" s="31" t="s">
        <v>6374</v>
      </c>
      <c r="F16" s="31" t="s">
        <v>622</v>
      </c>
      <c r="G16" s="31" t="s">
        <v>6374</v>
      </c>
      <c r="H16" s="31" t="s">
        <v>622</v>
      </c>
      <c r="I16" s="31" t="s">
        <v>6374</v>
      </c>
      <c r="J16" s="31" t="s">
        <v>622</v>
      </c>
    </row>
    <row r="17" spans="1:10" ht="69" x14ac:dyDescent="0.25">
      <c r="A17" s="18">
        <v>16</v>
      </c>
      <c r="B17" s="18" t="s">
        <v>1289</v>
      </c>
      <c r="C17" s="197" t="s">
        <v>6384</v>
      </c>
      <c r="D17" s="197" t="s">
        <v>6384</v>
      </c>
      <c r="E17" s="31" t="s">
        <v>6374</v>
      </c>
      <c r="F17" s="31" t="s">
        <v>622</v>
      </c>
      <c r="G17" s="31" t="s">
        <v>6374</v>
      </c>
      <c r="H17" s="31" t="s">
        <v>622</v>
      </c>
      <c r="I17" s="31" t="s">
        <v>6374</v>
      </c>
      <c r="J17" s="31" t="s">
        <v>622</v>
      </c>
    </row>
    <row r="18" spans="1:10" ht="69" x14ac:dyDescent="0.25">
      <c r="A18" s="18">
        <v>17</v>
      </c>
      <c r="B18" s="18" t="s">
        <v>1289</v>
      </c>
      <c r="C18" s="197" t="s">
        <v>6385</v>
      </c>
      <c r="D18" s="197" t="s">
        <v>6385</v>
      </c>
      <c r="E18" s="31" t="s">
        <v>6374</v>
      </c>
      <c r="F18" s="31" t="s">
        <v>622</v>
      </c>
      <c r="G18" s="31" t="s">
        <v>6374</v>
      </c>
      <c r="H18" s="31" t="s">
        <v>622</v>
      </c>
      <c r="I18" s="31" t="s">
        <v>6374</v>
      </c>
      <c r="J18" s="31" t="s">
        <v>622</v>
      </c>
    </row>
    <row r="19" spans="1:10" ht="69" x14ac:dyDescent="0.25">
      <c r="A19" s="18">
        <v>18</v>
      </c>
      <c r="B19" s="18" t="s">
        <v>1289</v>
      </c>
      <c r="C19" s="197" t="s">
        <v>6386</v>
      </c>
      <c r="D19" s="197" t="s">
        <v>6386</v>
      </c>
      <c r="E19" s="31" t="s">
        <v>6374</v>
      </c>
      <c r="F19" s="31" t="s">
        <v>622</v>
      </c>
      <c r="G19" s="31" t="s">
        <v>6374</v>
      </c>
      <c r="H19" s="31" t="s">
        <v>622</v>
      </c>
      <c r="I19" s="31" t="s">
        <v>6374</v>
      </c>
      <c r="J19" s="31" t="s">
        <v>622</v>
      </c>
    </row>
    <row r="20" spans="1:10" ht="43.5" customHeight="1" x14ac:dyDescent="0.25">
      <c r="A20" s="18">
        <v>19</v>
      </c>
      <c r="B20" s="18" t="s">
        <v>1290</v>
      </c>
      <c r="C20" s="18"/>
      <c r="D20" s="33" t="s">
        <v>6387</v>
      </c>
      <c r="E20" s="33"/>
      <c r="F20" s="31" t="s">
        <v>622</v>
      </c>
      <c r="G20" s="33"/>
      <c r="H20" s="31" t="s">
        <v>622</v>
      </c>
      <c r="I20" s="33"/>
      <c r="J20" s="31" t="s">
        <v>622</v>
      </c>
    </row>
    <row r="21" spans="1:10" ht="42" customHeight="1" x14ac:dyDescent="0.25">
      <c r="A21" s="18">
        <v>20</v>
      </c>
      <c r="B21" s="18" t="s">
        <v>1290</v>
      </c>
      <c r="C21" s="18"/>
      <c r="D21" s="198" t="s">
        <v>6388</v>
      </c>
      <c r="E21" s="199"/>
      <c r="F21" s="31" t="s">
        <v>622</v>
      </c>
      <c r="G21" s="199"/>
      <c r="H21" s="31" t="s">
        <v>622</v>
      </c>
      <c r="I21" s="199"/>
      <c r="J21" s="31" t="s">
        <v>622</v>
      </c>
    </row>
    <row r="22" spans="1:10" x14ac:dyDescent="0.25">
      <c r="A22" s="18">
        <v>21</v>
      </c>
      <c r="B22" s="18" t="s">
        <v>1289</v>
      </c>
      <c r="C22" s="198" t="s">
        <v>6389</v>
      </c>
      <c r="D22" s="198" t="s">
        <v>6389</v>
      </c>
      <c r="E22" s="80">
        <v>1500</v>
      </c>
      <c r="F22" s="31" t="s">
        <v>622</v>
      </c>
      <c r="G22" s="80">
        <v>1500</v>
      </c>
      <c r="H22" s="31" t="s">
        <v>622</v>
      </c>
      <c r="I22" s="80">
        <v>1500</v>
      </c>
      <c r="J22" s="31" t="s">
        <v>622</v>
      </c>
    </row>
    <row r="23" spans="1:10" ht="42" customHeight="1" x14ac:dyDescent="0.25">
      <c r="A23" s="18">
        <v>22</v>
      </c>
      <c r="B23" s="18" t="s">
        <v>1289</v>
      </c>
      <c r="C23" s="198" t="s">
        <v>6390</v>
      </c>
      <c r="D23" s="198" t="s">
        <v>6390</v>
      </c>
      <c r="E23" s="80">
        <v>8000</v>
      </c>
      <c r="F23" s="31" t="s">
        <v>622</v>
      </c>
      <c r="G23" s="80">
        <v>8000</v>
      </c>
      <c r="H23" s="31" t="s">
        <v>622</v>
      </c>
      <c r="I23" s="80">
        <v>8000</v>
      </c>
      <c r="J23" s="31" t="s">
        <v>622</v>
      </c>
    </row>
    <row r="24" spans="1:10" x14ac:dyDescent="0.25">
      <c r="A24" s="18">
        <v>23</v>
      </c>
      <c r="B24" s="18" t="s">
        <v>1289</v>
      </c>
      <c r="C24" s="198" t="s">
        <v>6391</v>
      </c>
      <c r="D24" s="198" t="s">
        <v>6391</v>
      </c>
      <c r="E24" s="80">
        <v>5000</v>
      </c>
      <c r="F24" s="31" t="s">
        <v>622</v>
      </c>
      <c r="G24" s="80">
        <v>5000</v>
      </c>
      <c r="H24" s="31" t="s">
        <v>622</v>
      </c>
      <c r="I24" s="80">
        <v>5000</v>
      </c>
      <c r="J24" s="31" t="s">
        <v>622</v>
      </c>
    </row>
    <row r="25" spans="1:10" x14ac:dyDescent="0.25">
      <c r="A25" s="18">
        <v>24</v>
      </c>
      <c r="B25" s="18" t="s">
        <v>1289</v>
      </c>
      <c r="C25" s="198" t="s">
        <v>6392</v>
      </c>
      <c r="D25" s="198" t="s">
        <v>6392</v>
      </c>
      <c r="E25" s="80">
        <v>8000</v>
      </c>
      <c r="F25" s="31" t="s">
        <v>622</v>
      </c>
      <c r="G25" s="80">
        <v>8000</v>
      </c>
      <c r="H25" s="31" t="s">
        <v>622</v>
      </c>
      <c r="I25" s="80">
        <v>8000</v>
      </c>
      <c r="J25" s="31" t="s">
        <v>622</v>
      </c>
    </row>
    <row r="26" spans="1:10" x14ac:dyDescent="0.25">
      <c r="A26" s="18">
        <v>25</v>
      </c>
      <c r="B26" s="18" t="s">
        <v>1289</v>
      </c>
      <c r="C26" s="198" t="s">
        <v>6393</v>
      </c>
      <c r="D26" s="198" t="s">
        <v>6393</v>
      </c>
      <c r="E26" s="80">
        <v>2000</v>
      </c>
      <c r="F26" s="31" t="s">
        <v>622</v>
      </c>
      <c r="G26" s="80">
        <v>2000</v>
      </c>
      <c r="H26" s="31" t="s">
        <v>622</v>
      </c>
      <c r="I26" s="80">
        <v>2000</v>
      </c>
      <c r="J26" s="31" t="s">
        <v>622</v>
      </c>
    </row>
    <row r="27" spans="1:10" ht="41.4" x14ac:dyDescent="0.25">
      <c r="A27" s="18">
        <v>26</v>
      </c>
      <c r="B27" s="18" t="s">
        <v>1289</v>
      </c>
      <c r="C27" s="198" t="s">
        <v>6394</v>
      </c>
      <c r="D27" s="198" t="s">
        <v>6394</v>
      </c>
      <c r="E27" s="31" t="s">
        <v>6395</v>
      </c>
      <c r="F27" s="31" t="s">
        <v>622</v>
      </c>
      <c r="G27" s="31" t="s">
        <v>6395</v>
      </c>
      <c r="H27" s="31" t="s">
        <v>622</v>
      </c>
      <c r="I27" s="31" t="s">
        <v>6395</v>
      </c>
      <c r="J27" s="31" t="s">
        <v>622</v>
      </c>
    </row>
    <row r="28" spans="1:10" ht="41.4" x14ac:dyDescent="0.25">
      <c r="A28" s="18">
        <v>27</v>
      </c>
      <c r="B28" s="18" t="s">
        <v>1289</v>
      </c>
      <c r="C28" s="198" t="s">
        <v>6396</v>
      </c>
      <c r="D28" s="198" t="s">
        <v>6396</v>
      </c>
      <c r="E28" s="80" t="s">
        <v>6395</v>
      </c>
      <c r="F28" s="31" t="s">
        <v>622</v>
      </c>
      <c r="G28" s="80" t="s">
        <v>6395</v>
      </c>
      <c r="H28" s="31" t="s">
        <v>622</v>
      </c>
      <c r="I28" s="80" t="s">
        <v>6395</v>
      </c>
      <c r="J28" s="31" t="s">
        <v>622</v>
      </c>
    </row>
    <row r="29" spans="1:10" x14ac:dyDescent="0.25">
      <c r="A29" s="18">
        <v>28</v>
      </c>
      <c r="B29" s="18" t="s">
        <v>1290</v>
      </c>
      <c r="C29" s="18"/>
      <c r="D29" s="31" t="s">
        <v>6397</v>
      </c>
      <c r="E29" s="31"/>
      <c r="F29" s="31" t="s">
        <v>622</v>
      </c>
      <c r="G29" s="31"/>
      <c r="H29" s="31" t="s">
        <v>622</v>
      </c>
      <c r="I29" s="31"/>
      <c r="J29" s="31" t="s">
        <v>622</v>
      </c>
    </row>
    <row r="30" spans="1:10" ht="41.4" x14ac:dyDescent="0.25">
      <c r="A30" s="18">
        <v>29</v>
      </c>
      <c r="B30" s="18" t="s">
        <v>1289</v>
      </c>
      <c r="C30" s="18">
        <v>171.12</v>
      </c>
      <c r="D30" s="31" t="s">
        <v>6398</v>
      </c>
      <c r="E30" s="31" t="s">
        <v>6399</v>
      </c>
      <c r="F30" s="31" t="s">
        <v>622</v>
      </c>
      <c r="G30" s="31" t="s">
        <v>6399</v>
      </c>
      <c r="H30" s="31" t="s">
        <v>622</v>
      </c>
      <c r="I30" s="31" t="s">
        <v>6399</v>
      </c>
      <c r="J30" s="31" t="s">
        <v>622</v>
      </c>
    </row>
    <row r="31" spans="1:10" ht="41.4" x14ac:dyDescent="0.25">
      <c r="A31" s="18">
        <v>30</v>
      </c>
      <c r="B31" s="18" t="s">
        <v>1289</v>
      </c>
      <c r="C31" s="18" t="s">
        <v>6400</v>
      </c>
      <c r="D31" s="31" t="s">
        <v>6398</v>
      </c>
      <c r="E31" s="31" t="s">
        <v>6399</v>
      </c>
      <c r="F31" s="31" t="s">
        <v>622</v>
      </c>
      <c r="G31" s="31" t="s">
        <v>6399</v>
      </c>
      <c r="H31" s="31" t="s">
        <v>622</v>
      </c>
      <c r="I31" s="31" t="s">
        <v>6399</v>
      </c>
      <c r="J31" s="31" t="s">
        <v>622</v>
      </c>
    </row>
    <row r="32" spans="1:10" x14ac:dyDescent="0.25">
      <c r="A32" s="18">
        <v>31</v>
      </c>
      <c r="B32" s="18" t="s">
        <v>1289</v>
      </c>
      <c r="C32" s="31">
        <v>171.15</v>
      </c>
      <c r="D32" s="31">
        <v>171.15</v>
      </c>
      <c r="E32" s="200">
        <v>6000</v>
      </c>
      <c r="F32" s="31" t="s">
        <v>622</v>
      </c>
      <c r="G32" s="200">
        <v>6000</v>
      </c>
      <c r="H32" s="31" t="s">
        <v>622</v>
      </c>
      <c r="I32" s="200">
        <v>6000</v>
      </c>
      <c r="J32" s="31" t="s">
        <v>622</v>
      </c>
    </row>
    <row r="33" spans="1:10" x14ac:dyDescent="0.25">
      <c r="A33" s="18">
        <v>32</v>
      </c>
      <c r="B33" s="18" t="s">
        <v>1289</v>
      </c>
      <c r="C33" s="31">
        <v>171.16</v>
      </c>
      <c r="D33" s="31">
        <v>171.16</v>
      </c>
      <c r="E33" s="200">
        <v>4000</v>
      </c>
      <c r="F33" s="31" t="s">
        <v>622</v>
      </c>
      <c r="G33" s="200">
        <v>4000</v>
      </c>
      <c r="H33" s="31" t="s">
        <v>622</v>
      </c>
      <c r="I33" s="200">
        <v>4000</v>
      </c>
      <c r="J33" s="31" t="s">
        <v>622</v>
      </c>
    </row>
    <row r="34" spans="1:10" ht="47.25" customHeight="1" x14ac:dyDescent="0.25">
      <c r="A34" s="18">
        <v>33</v>
      </c>
      <c r="B34" s="18" t="s">
        <v>1290</v>
      </c>
      <c r="C34" s="18"/>
      <c r="D34" s="33" t="s">
        <v>6401</v>
      </c>
      <c r="E34" s="33"/>
      <c r="F34" s="31" t="s">
        <v>622</v>
      </c>
      <c r="G34" s="33"/>
      <c r="H34" s="31" t="s">
        <v>622</v>
      </c>
      <c r="I34" s="33"/>
      <c r="J34" s="31" t="s">
        <v>622</v>
      </c>
    </row>
    <row r="35" spans="1:10" x14ac:dyDescent="0.25">
      <c r="A35" s="18">
        <v>34</v>
      </c>
      <c r="B35" s="18" t="s">
        <v>1290</v>
      </c>
      <c r="C35" s="18"/>
      <c r="D35" s="198" t="s">
        <v>6402</v>
      </c>
      <c r="E35" s="34"/>
      <c r="F35" s="31" t="s">
        <v>622</v>
      </c>
      <c r="G35" s="34"/>
      <c r="H35" s="31" t="s">
        <v>622</v>
      </c>
      <c r="I35" s="34"/>
      <c r="J35" s="31" t="s">
        <v>622</v>
      </c>
    </row>
    <row r="36" spans="1:10" x14ac:dyDescent="0.25">
      <c r="A36" s="18">
        <v>35</v>
      </c>
      <c r="B36" s="18" t="s">
        <v>1289</v>
      </c>
      <c r="C36" s="198" t="s">
        <v>6403</v>
      </c>
      <c r="D36" s="198"/>
      <c r="E36" s="200">
        <v>15000</v>
      </c>
      <c r="F36" s="31" t="s">
        <v>622</v>
      </c>
      <c r="G36" s="200">
        <v>15000</v>
      </c>
      <c r="H36" s="31" t="s">
        <v>622</v>
      </c>
      <c r="I36" s="200">
        <v>15000</v>
      </c>
      <c r="J36" s="31" t="s">
        <v>622</v>
      </c>
    </row>
    <row r="37" spans="1:10" x14ac:dyDescent="0.25">
      <c r="A37" s="18">
        <v>36</v>
      </c>
      <c r="B37" s="18" t="s">
        <v>1289</v>
      </c>
      <c r="C37" s="198" t="s">
        <v>6404</v>
      </c>
      <c r="D37" s="198"/>
      <c r="E37" s="200">
        <v>15000</v>
      </c>
      <c r="F37" s="31" t="s">
        <v>622</v>
      </c>
      <c r="G37" s="200">
        <v>15000</v>
      </c>
      <c r="H37" s="31" t="s">
        <v>622</v>
      </c>
      <c r="I37" s="200">
        <v>15000</v>
      </c>
      <c r="J37" s="31" t="s">
        <v>622</v>
      </c>
    </row>
    <row r="38" spans="1:10" x14ac:dyDescent="0.25">
      <c r="A38" s="18">
        <v>37</v>
      </c>
      <c r="B38" s="18" t="s">
        <v>1289</v>
      </c>
      <c r="C38" s="198" t="s">
        <v>6405</v>
      </c>
      <c r="D38" s="198"/>
      <c r="E38" s="200">
        <v>7500</v>
      </c>
      <c r="F38" s="31" t="s">
        <v>622</v>
      </c>
      <c r="G38" s="200">
        <v>7500</v>
      </c>
      <c r="H38" s="31" t="s">
        <v>622</v>
      </c>
      <c r="I38" s="200">
        <v>7500</v>
      </c>
      <c r="J38" s="31" t="s">
        <v>622</v>
      </c>
    </row>
    <row r="39" spans="1:10" ht="41.4" x14ac:dyDescent="0.25">
      <c r="A39" s="18">
        <v>38</v>
      </c>
      <c r="B39" s="18" t="s">
        <v>1289</v>
      </c>
      <c r="C39" s="198" t="s">
        <v>6406</v>
      </c>
      <c r="D39" s="198"/>
      <c r="E39" s="80" t="s">
        <v>6407</v>
      </c>
      <c r="F39" s="31" t="s">
        <v>622</v>
      </c>
      <c r="G39" s="80" t="s">
        <v>6407</v>
      </c>
      <c r="H39" s="31" t="s">
        <v>622</v>
      </c>
      <c r="I39" s="80" t="s">
        <v>6407</v>
      </c>
      <c r="J39" s="31" t="s">
        <v>622</v>
      </c>
    </row>
    <row r="40" spans="1:10" x14ac:dyDescent="0.25">
      <c r="A40" s="18">
        <v>39</v>
      </c>
      <c r="B40" s="18" t="s">
        <v>1289</v>
      </c>
      <c r="C40" s="198" t="s">
        <v>6408</v>
      </c>
      <c r="D40" s="198"/>
      <c r="E40" s="200">
        <v>2000</v>
      </c>
      <c r="F40" s="31" t="s">
        <v>622</v>
      </c>
      <c r="G40" s="200">
        <v>2000</v>
      </c>
      <c r="H40" s="31" t="s">
        <v>622</v>
      </c>
      <c r="I40" s="200">
        <v>2000</v>
      </c>
      <c r="J40" s="31" t="s">
        <v>622</v>
      </c>
    </row>
    <row r="41" spans="1:10" ht="27.6" x14ac:dyDescent="0.25">
      <c r="A41" s="18">
        <v>40</v>
      </c>
      <c r="B41" s="18" t="s">
        <v>1289</v>
      </c>
      <c r="C41" s="198" t="s">
        <v>6409</v>
      </c>
      <c r="D41" s="198"/>
      <c r="E41" s="31" t="s">
        <v>6410</v>
      </c>
      <c r="F41" s="31" t="s">
        <v>622</v>
      </c>
      <c r="G41" s="31" t="s">
        <v>6410</v>
      </c>
      <c r="H41" s="31" t="s">
        <v>622</v>
      </c>
      <c r="I41" s="31" t="s">
        <v>6410</v>
      </c>
      <c r="J41" s="31" t="s">
        <v>622</v>
      </c>
    </row>
    <row r="42" spans="1:10" x14ac:dyDescent="0.25">
      <c r="A42" s="18">
        <v>41</v>
      </c>
      <c r="B42" s="18" t="s">
        <v>1290</v>
      </c>
      <c r="C42" s="18"/>
      <c r="D42" s="198" t="s">
        <v>4193</v>
      </c>
      <c r="E42" s="34"/>
      <c r="F42" s="31" t="s">
        <v>622</v>
      </c>
      <c r="G42" s="34"/>
      <c r="H42" s="31" t="s">
        <v>622</v>
      </c>
      <c r="I42" s="34"/>
      <c r="J42" s="31" t="s">
        <v>622</v>
      </c>
    </row>
    <row r="43" spans="1:10" x14ac:dyDescent="0.25">
      <c r="A43" s="18">
        <v>42</v>
      </c>
      <c r="B43" s="18" t="s">
        <v>1289</v>
      </c>
      <c r="C43" s="198" t="s">
        <v>6411</v>
      </c>
      <c r="D43" s="198" t="s">
        <v>6411</v>
      </c>
      <c r="E43" s="80">
        <v>4000</v>
      </c>
      <c r="F43" s="31" t="s">
        <v>622</v>
      </c>
      <c r="G43" s="80">
        <v>4000</v>
      </c>
      <c r="H43" s="31" t="s">
        <v>622</v>
      </c>
      <c r="I43" s="80">
        <v>4000</v>
      </c>
      <c r="J43" s="31" t="s">
        <v>622</v>
      </c>
    </row>
    <row r="44" spans="1:10" x14ac:dyDescent="0.25">
      <c r="A44" s="18">
        <v>43</v>
      </c>
      <c r="B44" s="18" t="s">
        <v>1289</v>
      </c>
      <c r="C44" s="198" t="s">
        <v>6412</v>
      </c>
      <c r="D44" s="198" t="s">
        <v>6412</v>
      </c>
      <c r="E44" s="80">
        <v>7500</v>
      </c>
      <c r="F44" s="31" t="s">
        <v>622</v>
      </c>
      <c r="G44" s="80">
        <v>7500</v>
      </c>
      <c r="H44" s="31" t="s">
        <v>622</v>
      </c>
      <c r="I44" s="80">
        <v>7500</v>
      </c>
      <c r="J44" s="31" t="s">
        <v>622</v>
      </c>
    </row>
    <row r="45" spans="1:10" x14ac:dyDescent="0.25">
      <c r="A45" s="18">
        <v>44</v>
      </c>
      <c r="B45" s="18" t="s">
        <v>1289</v>
      </c>
      <c r="C45" s="198">
        <v>172.20400000000001</v>
      </c>
      <c r="D45" s="198">
        <v>172.20400000000001</v>
      </c>
      <c r="E45" s="80">
        <v>2000</v>
      </c>
      <c r="F45" s="31" t="s">
        <v>622</v>
      </c>
      <c r="G45" s="80">
        <v>2000</v>
      </c>
      <c r="H45" s="31" t="s">
        <v>622</v>
      </c>
      <c r="I45" s="80">
        <v>2000</v>
      </c>
      <c r="J45" s="31" t="s">
        <v>622</v>
      </c>
    </row>
    <row r="46" spans="1:10" ht="55.2" x14ac:dyDescent="0.25">
      <c r="A46" s="18">
        <v>45</v>
      </c>
      <c r="B46" s="18" t="s">
        <v>1290</v>
      </c>
      <c r="C46" s="18"/>
      <c r="D46" s="198">
        <v>172.20500000000001</v>
      </c>
      <c r="E46" s="31" t="s">
        <v>6413</v>
      </c>
      <c r="F46" s="31" t="s">
        <v>622</v>
      </c>
      <c r="G46" s="31" t="s">
        <v>6413</v>
      </c>
      <c r="H46" s="31" t="s">
        <v>622</v>
      </c>
      <c r="I46" s="31" t="s">
        <v>6413</v>
      </c>
      <c r="J46" s="31" t="s">
        <v>622</v>
      </c>
    </row>
    <row r="47" spans="1:10" x14ac:dyDescent="0.25">
      <c r="A47" s="18">
        <v>46</v>
      </c>
      <c r="B47" s="18" t="s">
        <v>1290</v>
      </c>
      <c r="C47" s="18"/>
      <c r="D47" s="33" t="s">
        <v>6414</v>
      </c>
      <c r="E47" s="33"/>
      <c r="F47" s="31" t="s">
        <v>622</v>
      </c>
      <c r="G47" s="33"/>
      <c r="H47" s="31" t="s">
        <v>622</v>
      </c>
      <c r="I47" s="33"/>
      <c r="J47" s="31" t="s">
        <v>622</v>
      </c>
    </row>
    <row r="48" spans="1:10" x14ac:dyDescent="0.25">
      <c r="A48" s="18">
        <v>47</v>
      </c>
      <c r="B48" s="18" t="s">
        <v>1289</v>
      </c>
      <c r="C48" s="198">
        <v>172.30099999999999</v>
      </c>
      <c r="D48" s="198">
        <v>172.30099999999999</v>
      </c>
      <c r="E48" s="80">
        <v>1000</v>
      </c>
      <c r="F48" s="31" t="s">
        <v>622</v>
      </c>
      <c r="G48" s="80">
        <v>1000</v>
      </c>
      <c r="H48" s="31" t="s">
        <v>622</v>
      </c>
      <c r="I48" s="80">
        <v>1000</v>
      </c>
      <c r="J48" s="31" t="s">
        <v>622</v>
      </c>
    </row>
    <row r="49" spans="1:10" x14ac:dyDescent="0.25">
      <c r="A49" s="18">
        <v>48</v>
      </c>
      <c r="B49" s="18" t="s">
        <v>1289</v>
      </c>
      <c r="C49" s="198">
        <v>172.30199999999999</v>
      </c>
      <c r="D49" s="198">
        <v>172.30199999999999</v>
      </c>
      <c r="E49" s="80">
        <v>2000</v>
      </c>
      <c r="F49" s="31" t="s">
        <v>622</v>
      </c>
      <c r="G49" s="80">
        <v>2000</v>
      </c>
      <c r="H49" s="31" t="s">
        <v>622</v>
      </c>
      <c r="I49" s="80">
        <v>2000</v>
      </c>
      <c r="J49" s="31" t="s">
        <v>622</v>
      </c>
    </row>
    <row r="50" spans="1:10" x14ac:dyDescent="0.25">
      <c r="A50" s="18">
        <v>49</v>
      </c>
      <c r="B50" s="18" t="s">
        <v>1289</v>
      </c>
      <c r="C50" s="198" t="s">
        <v>6415</v>
      </c>
      <c r="D50" s="198" t="s">
        <v>6415</v>
      </c>
      <c r="E50" s="80">
        <v>2500</v>
      </c>
      <c r="F50" s="31" t="s">
        <v>622</v>
      </c>
      <c r="G50" s="80">
        <v>2500</v>
      </c>
      <c r="H50" s="31" t="s">
        <v>622</v>
      </c>
      <c r="I50" s="80">
        <v>2500</v>
      </c>
      <c r="J50" s="31" t="s">
        <v>622</v>
      </c>
    </row>
    <row r="51" spans="1:10" ht="98.25" customHeight="1" x14ac:dyDescent="0.25">
      <c r="A51" s="18">
        <v>50</v>
      </c>
      <c r="B51" s="18" t="s">
        <v>1289</v>
      </c>
      <c r="C51" s="198" t="s">
        <v>6416</v>
      </c>
      <c r="D51" s="198" t="s">
        <v>6416</v>
      </c>
      <c r="E51" s="80">
        <v>2000</v>
      </c>
      <c r="F51" s="31" t="s">
        <v>622</v>
      </c>
      <c r="G51" s="80">
        <v>2000</v>
      </c>
      <c r="H51" s="31" t="s">
        <v>622</v>
      </c>
      <c r="I51" s="80">
        <v>2000</v>
      </c>
      <c r="J51" s="31" t="s">
        <v>622</v>
      </c>
    </row>
    <row r="52" spans="1:10" x14ac:dyDescent="0.25">
      <c r="A52" s="18">
        <v>51</v>
      </c>
      <c r="B52" s="18" t="s">
        <v>1289</v>
      </c>
      <c r="C52" s="198" t="s">
        <v>6417</v>
      </c>
      <c r="D52" s="198" t="s">
        <v>6417</v>
      </c>
      <c r="E52" s="80">
        <v>2000</v>
      </c>
      <c r="F52" s="31" t="s">
        <v>622</v>
      </c>
      <c r="G52" s="80">
        <v>2000</v>
      </c>
      <c r="H52" s="31" t="s">
        <v>622</v>
      </c>
      <c r="I52" s="80">
        <v>2000</v>
      </c>
      <c r="J52" s="31" t="s">
        <v>622</v>
      </c>
    </row>
    <row r="53" spans="1:10" ht="45" customHeight="1" x14ac:dyDescent="0.25">
      <c r="A53" s="18">
        <v>52</v>
      </c>
      <c r="B53" s="18" t="s">
        <v>1290</v>
      </c>
      <c r="C53" s="198"/>
      <c r="D53" s="198">
        <v>172.303</v>
      </c>
      <c r="E53" s="34"/>
      <c r="F53" s="31" t="s">
        <v>622</v>
      </c>
      <c r="G53" s="34"/>
      <c r="H53" s="31" t="s">
        <v>622</v>
      </c>
      <c r="I53" s="34"/>
      <c r="J53" s="31" t="s">
        <v>622</v>
      </c>
    </row>
    <row r="54" spans="1:10" x14ac:dyDescent="0.25">
      <c r="A54" s="18">
        <v>53</v>
      </c>
      <c r="B54" s="18" t="s">
        <v>1289</v>
      </c>
      <c r="C54" s="198" t="s">
        <v>6418</v>
      </c>
      <c r="D54" s="198" t="s">
        <v>4193</v>
      </c>
      <c r="E54" s="80">
        <v>10000</v>
      </c>
      <c r="F54" s="31" t="s">
        <v>622</v>
      </c>
      <c r="G54" s="80">
        <v>10000</v>
      </c>
      <c r="H54" s="31" t="s">
        <v>622</v>
      </c>
      <c r="I54" s="80">
        <v>10000</v>
      </c>
      <c r="J54" s="31" t="s">
        <v>622</v>
      </c>
    </row>
    <row r="55" spans="1:10" x14ac:dyDescent="0.25">
      <c r="A55" s="18">
        <v>54</v>
      </c>
      <c r="B55" s="18" t="s">
        <v>1289</v>
      </c>
      <c r="C55" s="198" t="s">
        <v>6419</v>
      </c>
      <c r="D55" s="198" t="s">
        <v>4193</v>
      </c>
      <c r="E55" s="80">
        <v>5000</v>
      </c>
      <c r="F55" s="31" t="s">
        <v>622</v>
      </c>
      <c r="G55" s="80">
        <v>5000</v>
      </c>
      <c r="H55" s="31" t="s">
        <v>622</v>
      </c>
      <c r="I55" s="80">
        <v>5000</v>
      </c>
      <c r="J55" s="31" t="s">
        <v>622</v>
      </c>
    </row>
    <row r="56" spans="1:10" x14ac:dyDescent="0.25">
      <c r="A56" s="18">
        <v>55</v>
      </c>
      <c r="B56" s="18" t="s">
        <v>1289</v>
      </c>
      <c r="C56" s="198" t="s">
        <v>6420</v>
      </c>
      <c r="D56" s="198" t="s">
        <v>4193</v>
      </c>
      <c r="E56" s="80">
        <v>5000</v>
      </c>
      <c r="F56" s="31" t="s">
        <v>622</v>
      </c>
      <c r="G56" s="80">
        <v>5000</v>
      </c>
      <c r="H56" s="31" t="s">
        <v>622</v>
      </c>
      <c r="I56" s="80">
        <v>5000</v>
      </c>
      <c r="J56" s="31" t="s">
        <v>622</v>
      </c>
    </row>
    <row r="57" spans="1:10" x14ac:dyDescent="0.25">
      <c r="A57" s="18">
        <v>56</v>
      </c>
      <c r="B57" s="18" t="s">
        <v>1289</v>
      </c>
      <c r="C57" s="198">
        <v>172.303</v>
      </c>
      <c r="D57" s="198" t="s">
        <v>4193</v>
      </c>
      <c r="E57" s="80">
        <v>2000</v>
      </c>
      <c r="F57" s="31" t="s">
        <v>622</v>
      </c>
      <c r="G57" s="80">
        <v>2000</v>
      </c>
      <c r="H57" s="31" t="s">
        <v>622</v>
      </c>
      <c r="I57" s="80">
        <v>2000</v>
      </c>
      <c r="J57" s="31" t="s">
        <v>622</v>
      </c>
    </row>
    <row r="58" spans="1:10" x14ac:dyDescent="0.25">
      <c r="A58" s="18">
        <v>57</v>
      </c>
      <c r="B58" s="18" t="s">
        <v>1289</v>
      </c>
      <c r="C58" s="198">
        <v>172.304</v>
      </c>
      <c r="D58" s="198">
        <v>172.304</v>
      </c>
      <c r="E58" s="200">
        <v>2000</v>
      </c>
      <c r="F58" s="31" t="s">
        <v>622</v>
      </c>
      <c r="G58" s="200">
        <v>2000</v>
      </c>
      <c r="H58" s="31" t="s">
        <v>622</v>
      </c>
      <c r="I58" s="200">
        <v>2000</v>
      </c>
      <c r="J58" s="31" t="s">
        <v>622</v>
      </c>
    </row>
    <row r="59" spans="1:10" x14ac:dyDescent="0.25">
      <c r="A59" s="18">
        <v>58</v>
      </c>
      <c r="B59" s="18" t="s">
        <v>1289</v>
      </c>
      <c r="C59" s="31" t="s">
        <v>6421</v>
      </c>
      <c r="D59" s="31" t="s">
        <v>6422</v>
      </c>
      <c r="E59" s="200">
        <v>2500</v>
      </c>
      <c r="F59" s="31" t="s">
        <v>622</v>
      </c>
      <c r="G59" s="200">
        <v>2500</v>
      </c>
      <c r="H59" s="31" t="s">
        <v>622</v>
      </c>
      <c r="I59" s="200">
        <v>2500</v>
      </c>
      <c r="J59" s="31" t="s">
        <v>622</v>
      </c>
    </row>
    <row r="60" spans="1:10" x14ac:dyDescent="0.25">
      <c r="A60" s="18">
        <v>59</v>
      </c>
      <c r="B60" s="18" t="s">
        <v>1289</v>
      </c>
      <c r="C60" s="31" t="s">
        <v>6423</v>
      </c>
      <c r="D60" s="31" t="s">
        <v>6423</v>
      </c>
      <c r="E60" s="200">
        <v>1500</v>
      </c>
      <c r="F60" s="31" t="s">
        <v>622</v>
      </c>
      <c r="G60" s="200">
        <v>1500</v>
      </c>
      <c r="H60" s="31" t="s">
        <v>622</v>
      </c>
      <c r="I60" s="200">
        <v>1500</v>
      </c>
      <c r="J60" s="31" t="s">
        <v>622</v>
      </c>
    </row>
    <row r="61" spans="1:10" x14ac:dyDescent="0.25">
      <c r="A61" s="18">
        <v>60</v>
      </c>
      <c r="B61" s="18" t="s">
        <v>1289</v>
      </c>
      <c r="C61" s="31" t="s">
        <v>6424</v>
      </c>
      <c r="D61" s="31" t="s">
        <v>6424</v>
      </c>
      <c r="E61" s="200">
        <v>2500</v>
      </c>
      <c r="F61" s="31" t="s">
        <v>622</v>
      </c>
      <c r="G61" s="200">
        <v>2500</v>
      </c>
      <c r="H61" s="31" t="s">
        <v>622</v>
      </c>
      <c r="I61" s="200">
        <v>2500</v>
      </c>
      <c r="J61" s="31" t="s">
        <v>622</v>
      </c>
    </row>
    <row r="62" spans="1:10" x14ac:dyDescent="0.25">
      <c r="A62" s="18">
        <v>61</v>
      </c>
      <c r="B62" s="18" t="s">
        <v>1289</v>
      </c>
      <c r="C62" s="31" t="s">
        <v>6425</v>
      </c>
      <c r="D62" s="31" t="s">
        <v>6426</v>
      </c>
      <c r="E62" s="200">
        <v>2500</v>
      </c>
      <c r="F62" s="31" t="s">
        <v>622</v>
      </c>
      <c r="G62" s="200">
        <v>2500</v>
      </c>
      <c r="H62" s="31" t="s">
        <v>622</v>
      </c>
      <c r="I62" s="200">
        <v>2500</v>
      </c>
      <c r="J62" s="31" t="s">
        <v>622</v>
      </c>
    </row>
    <row r="63" spans="1:10" x14ac:dyDescent="0.25">
      <c r="A63" s="18">
        <v>62</v>
      </c>
      <c r="B63" s="18" t="s">
        <v>1289</v>
      </c>
      <c r="C63" s="31" t="s">
        <v>6427</v>
      </c>
      <c r="D63" s="31" t="s">
        <v>4193</v>
      </c>
      <c r="E63" s="200">
        <v>2500</v>
      </c>
      <c r="F63" s="31" t="s">
        <v>622</v>
      </c>
      <c r="G63" s="200">
        <v>2500</v>
      </c>
      <c r="H63" s="31" t="s">
        <v>622</v>
      </c>
      <c r="I63" s="200">
        <v>2500</v>
      </c>
      <c r="J63" s="31" t="s">
        <v>622</v>
      </c>
    </row>
    <row r="64" spans="1:10" x14ac:dyDescent="0.25">
      <c r="A64" s="18">
        <v>63</v>
      </c>
      <c r="B64" s="18" t="s">
        <v>1289</v>
      </c>
      <c r="C64" s="31" t="s">
        <v>6428</v>
      </c>
      <c r="D64" s="31" t="s">
        <v>6428</v>
      </c>
      <c r="E64" s="31">
        <v>500</v>
      </c>
      <c r="F64" s="31" t="s">
        <v>622</v>
      </c>
      <c r="G64" s="31">
        <v>500</v>
      </c>
      <c r="H64" s="31" t="s">
        <v>622</v>
      </c>
      <c r="I64" s="31">
        <v>500</v>
      </c>
      <c r="J64" s="31" t="s">
        <v>622</v>
      </c>
    </row>
    <row r="65" spans="1:10" x14ac:dyDescent="0.25">
      <c r="A65" s="18">
        <v>64</v>
      </c>
      <c r="B65" s="18" t="s">
        <v>1289</v>
      </c>
      <c r="C65" s="31" t="s">
        <v>6429</v>
      </c>
      <c r="D65" s="31" t="s">
        <v>6430</v>
      </c>
      <c r="E65" s="200">
        <v>2500</v>
      </c>
      <c r="F65" s="31" t="s">
        <v>622</v>
      </c>
      <c r="G65" s="200">
        <v>2500</v>
      </c>
      <c r="H65" s="31" t="s">
        <v>622</v>
      </c>
      <c r="I65" s="200">
        <v>2500</v>
      </c>
      <c r="J65" s="31" t="s">
        <v>622</v>
      </c>
    </row>
    <row r="66" spans="1:10" x14ac:dyDescent="0.25">
      <c r="A66" s="18">
        <v>65</v>
      </c>
      <c r="B66" s="18" t="s">
        <v>1289</v>
      </c>
      <c r="C66" s="31" t="s">
        <v>6431</v>
      </c>
      <c r="D66" s="31" t="s">
        <v>4193</v>
      </c>
      <c r="E66" s="200">
        <v>2500</v>
      </c>
      <c r="F66" s="31" t="s">
        <v>622</v>
      </c>
      <c r="G66" s="200">
        <v>2500</v>
      </c>
      <c r="H66" s="31" t="s">
        <v>622</v>
      </c>
      <c r="I66" s="200">
        <v>2500</v>
      </c>
      <c r="J66" s="31" t="s">
        <v>622</v>
      </c>
    </row>
    <row r="67" spans="1:10" ht="13.8" customHeight="1" x14ac:dyDescent="0.25">
      <c r="A67" s="18">
        <v>66</v>
      </c>
      <c r="B67" s="18" t="s">
        <v>1289</v>
      </c>
      <c r="C67" s="31" t="s">
        <v>6432</v>
      </c>
      <c r="D67" s="31" t="s">
        <v>6432</v>
      </c>
      <c r="E67" s="200">
        <v>2500</v>
      </c>
      <c r="F67" s="31" t="s">
        <v>622</v>
      </c>
      <c r="G67" s="200">
        <v>2500</v>
      </c>
      <c r="H67" s="31" t="s">
        <v>622</v>
      </c>
      <c r="I67" s="200">
        <v>2500</v>
      </c>
      <c r="J67" s="31" t="s">
        <v>622</v>
      </c>
    </row>
    <row r="68" spans="1:10" x14ac:dyDescent="0.25">
      <c r="A68" s="18">
        <v>67</v>
      </c>
      <c r="B68" s="18" t="s">
        <v>1289</v>
      </c>
      <c r="C68" s="31" t="s">
        <v>6433</v>
      </c>
      <c r="D68" s="31" t="s">
        <v>6433</v>
      </c>
      <c r="E68" s="200">
        <v>2500</v>
      </c>
      <c r="F68" s="31" t="s">
        <v>622</v>
      </c>
      <c r="G68" s="200">
        <v>2500</v>
      </c>
      <c r="H68" s="31" t="s">
        <v>622</v>
      </c>
      <c r="I68" s="200">
        <v>2500</v>
      </c>
      <c r="J68" s="31" t="s">
        <v>622</v>
      </c>
    </row>
    <row r="69" spans="1:10" ht="27.75" customHeight="1" x14ac:dyDescent="0.25">
      <c r="A69" s="18">
        <v>68</v>
      </c>
      <c r="B69" s="18" t="s">
        <v>1289</v>
      </c>
      <c r="C69" s="31" t="s">
        <v>6434</v>
      </c>
      <c r="D69" s="31" t="s">
        <v>6434</v>
      </c>
      <c r="E69" s="200">
        <v>2500</v>
      </c>
      <c r="F69" s="31" t="s">
        <v>622</v>
      </c>
      <c r="G69" s="200">
        <v>2500</v>
      </c>
      <c r="H69" s="31" t="s">
        <v>622</v>
      </c>
      <c r="I69" s="200">
        <v>2500</v>
      </c>
      <c r="J69" s="31" t="s">
        <v>622</v>
      </c>
    </row>
    <row r="70" spans="1:10" ht="41.55" customHeight="1" x14ac:dyDescent="0.25">
      <c r="A70" s="18">
        <v>69</v>
      </c>
      <c r="B70" s="18" t="s">
        <v>1289</v>
      </c>
      <c r="C70" s="31" t="s">
        <v>6435</v>
      </c>
      <c r="D70" s="31" t="s">
        <v>6435</v>
      </c>
      <c r="E70" s="200">
        <v>2500</v>
      </c>
      <c r="F70" s="31" t="s">
        <v>622</v>
      </c>
      <c r="G70" s="200">
        <v>2500</v>
      </c>
      <c r="H70" s="31" t="s">
        <v>622</v>
      </c>
      <c r="I70" s="200">
        <v>2500</v>
      </c>
      <c r="J70" s="31" t="s">
        <v>622</v>
      </c>
    </row>
    <row r="71" spans="1:10" ht="41.55" customHeight="1" x14ac:dyDescent="0.25">
      <c r="A71" s="18">
        <v>70</v>
      </c>
      <c r="B71" s="18" t="s">
        <v>1289</v>
      </c>
      <c r="C71" s="31">
        <v>172.33199999999999</v>
      </c>
      <c r="D71" s="31">
        <v>172.33199999999999</v>
      </c>
      <c r="E71" s="200">
        <v>2000</v>
      </c>
      <c r="F71" s="31" t="s">
        <v>622</v>
      </c>
      <c r="G71" s="200">
        <v>2000</v>
      </c>
      <c r="H71" s="31" t="s">
        <v>622</v>
      </c>
      <c r="I71" s="200">
        <v>2000</v>
      </c>
      <c r="J71" s="31" t="s">
        <v>622</v>
      </c>
    </row>
    <row r="72" spans="1:10" x14ac:dyDescent="0.25">
      <c r="A72" s="18">
        <v>71</v>
      </c>
      <c r="B72" s="18" t="s">
        <v>1289</v>
      </c>
      <c r="C72" s="31" t="s">
        <v>6436</v>
      </c>
      <c r="D72" s="31" t="s">
        <v>6436</v>
      </c>
      <c r="E72" s="200">
        <v>4000</v>
      </c>
      <c r="F72" s="31" t="s">
        <v>622</v>
      </c>
      <c r="G72" s="200">
        <v>4000</v>
      </c>
      <c r="H72" s="31" t="s">
        <v>622</v>
      </c>
      <c r="I72" s="200">
        <v>4000</v>
      </c>
      <c r="J72" s="31" t="s">
        <v>622</v>
      </c>
    </row>
    <row r="73" spans="1:10" x14ac:dyDescent="0.25">
      <c r="A73" s="18">
        <v>72</v>
      </c>
      <c r="B73" s="18" t="s">
        <v>1289</v>
      </c>
      <c r="C73" s="31" t="s">
        <v>6437</v>
      </c>
      <c r="D73" s="31" t="s">
        <v>6438</v>
      </c>
      <c r="E73" s="200">
        <v>15000</v>
      </c>
      <c r="F73" s="31" t="s">
        <v>622</v>
      </c>
      <c r="G73" s="200">
        <v>15000</v>
      </c>
      <c r="H73" s="31" t="s">
        <v>622</v>
      </c>
      <c r="I73" s="200">
        <v>15000</v>
      </c>
      <c r="J73" s="31" t="s">
        <v>622</v>
      </c>
    </row>
    <row r="74" spans="1:10" ht="13.8" customHeight="1" x14ac:dyDescent="0.25">
      <c r="A74" s="18">
        <v>73</v>
      </c>
      <c r="B74" s="18" t="s">
        <v>1289</v>
      </c>
      <c r="C74" s="31" t="s">
        <v>6439</v>
      </c>
      <c r="D74" s="31"/>
      <c r="E74" s="200">
        <v>5000</v>
      </c>
      <c r="F74" s="31" t="s">
        <v>622</v>
      </c>
      <c r="G74" s="200">
        <v>5000</v>
      </c>
      <c r="H74" s="31" t="s">
        <v>622</v>
      </c>
      <c r="I74" s="200">
        <v>5000</v>
      </c>
      <c r="J74" s="31" t="s">
        <v>622</v>
      </c>
    </row>
    <row r="75" spans="1:10" x14ac:dyDescent="0.25">
      <c r="A75" s="18">
        <v>74</v>
      </c>
      <c r="B75" s="18" t="s">
        <v>1289</v>
      </c>
      <c r="C75" s="31" t="s">
        <v>6440</v>
      </c>
      <c r="D75" s="31" t="s">
        <v>4193</v>
      </c>
      <c r="E75" s="200">
        <v>2000</v>
      </c>
      <c r="F75" s="31" t="s">
        <v>622</v>
      </c>
      <c r="G75" s="200">
        <v>2000</v>
      </c>
      <c r="H75" s="31" t="s">
        <v>622</v>
      </c>
      <c r="I75" s="200">
        <v>2000</v>
      </c>
      <c r="J75" s="31" t="s">
        <v>622</v>
      </c>
    </row>
    <row r="76" spans="1:10" x14ac:dyDescent="0.25">
      <c r="A76" s="18">
        <v>75</v>
      </c>
      <c r="B76" s="18" t="s">
        <v>1289</v>
      </c>
      <c r="C76" s="31" t="s">
        <v>6441</v>
      </c>
      <c r="D76" s="31" t="s">
        <v>6441</v>
      </c>
      <c r="E76" s="200">
        <v>1500</v>
      </c>
      <c r="F76" s="31" t="s">
        <v>622</v>
      </c>
      <c r="G76" s="200">
        <v>1500</v>
      </c>
      <c r="H76" s="31" t="s">
        <v>622</v>
      </c>
      <c r="I76" s="200">
        <v>1500</v>
      </c>
      <c r="J76" s="31" t="s">
        <v>622</v>
      </c>
    </row>
    <row r="77" spans="1:10" x14ac:dyDescent="0.25">
      <c r="A77" s="18">
        <v>76</v>
      </c>
      <c r="B77" s="18" t="s">
        <v>1290</v>
      </c>
      <c r="C77" s="18"/>
      <c r="D77" s="40" t="s">
        <v>6442</v>
      </c>
      <c r="E77" s="40"/>
      <c r="F77" s="31" t="s">
        <v>622</v>
      </c>
      <c r="G77" s="40"/>
      <c r="H77" s="31" t="s">
        <v>622</v>
      </c>
      <c r="I77" s="40"/>
      <c r="J77" s="31" t="s">
        <v>622</v>
      </c>
    </row>
    <row r="78" spans="1:10" x14ac:dyDescent="0.25">
      <c r="A78" s="18">
        <v>77</v>
      </c>
      <c r="B78" s="18" t="s">
        <v>1289</v>
      </c>
      <c r="C78" s="31" t="s">
        <v>6443</v>
      </c>
      <c r="D78" s="31" t="s">
        <v>6444</v>
      </c>
      <c r="E78" s="200">
        <v>2500</v>
      </c>
      <c r="F78" s="31" t="s">
        <v>622</v>
      </c>
      <c r="G78" s="200">
        <v>2500</v>
      </c>
      <c r="H78" s="31" t="s">
        <v>622</v>
      </c>
      <c r="I78" s="200">
        <v>2500</v>
      </c>
      <c r="J78" s="31" t="s">
        <v>622</v>
      </c>
    </row>
    <row r="79" spans="1:10" x14ac:dyDescent="0.25">
      <c r="A79" s="18">
        <v>78</v>
      </c>
      <c r="B79" s="18" t="s">
        <v>1290</v>
      </c>
      <c r="C79" s="18"/>
      <c r="D79" s="40" t="s">
        <v>6445</v>
      </c>
      <c r="E79" s="40"/>
      <c r="F79" s="31" t="s">
        <v>622</v>
      </c>
      <c r="G79" s="40"/>
      <c r="H79" s="31" t="s">
        <v>622</v>
      </c>
      <c r="I79" s="40"/>
      <c r="J79" s="31" t="s">
        <v>622</v>
      </c>
    </row>
    <row r="80" spans="1:10" x14ac:dyDescent="0.25">
      <c r="A80" s="18">
        <v>79</v>
      </c>
      <c r="B80" s="18" t="s">
        <v>1289</v>
      </c>
      <c r="C80" s="31" t="s">
        <v>6446</v>
      </c>
      <c r="D80" s="31">
        <v>172.50200000000001</v>
      </c>
      <c r="E80" s="200">
        <v>2000</v>
      </c>
      <c r="F80" s="31" t="s">
        <v>622</v>
      </c>
      <c r="G80" s="200">
        <v>2000</v>
      </c>
      <c r="H80" s="31" t="s">
        <v>622</v>
      </c>
      <c r="I80" s="200">
        <v>2000</v>
      </c>
      <c r="J80" s="31" t="s">
        <v>622</v>
      </c>
    </row>
    <row r="81" spans="1:10" x14ac:dyDescent="0.25">
      <c r="A81" s="18">
        <v>80</v>
      </c>
      <c r="B81" s="18" t="s">
        <v>1289</v>
      </c>
      <c r="C81" s="31" t="s">
        <v>6447</v>
      </c>
      <c r="D81" s="31" t="s">
        <v>4193</v>
      </c>
      <c r="E81" s="200">
        <v>4000</v>
      </c>
      <c r="F81" s="31" t="s">
        <v>622</v>
      </c>
      <c r="G81" s="200">
        <v>4000</v>
      </c>
      <c r="H81" s="31" t="s">
        <v>622</v>
      </c>
      <c r="I81" s="200">
        <v>4000</v>
      </c>
      <c r="J81" s="31" t="s">
        <v>622</v>
      </c>
    </row>
    <row r="82" spans="1:10" ht="27.75" customHeight="1" x14ac:dyDescent="0.25">
      <c r="A82" s="18">
        <v>81</v>
      </c>
      <c r="B82" s="18" t="s">
        <v>1289</v>
      </c>
      <c r="C82" s="31" t="s">
        <v>6448</v>
      </c>
      <c r="D82" s="31"/>
      <c r="E82" s="200">
        <v>2000</v>
      </c>
      <c r="F82" s="31" t="s">
        <v>622</v>
      </c>
      <c r="G82" s="200">
        <v>2000</v>
      </c>
      <c r="H82" s="31" t="s">
        <v>622</v>
      </c>
      <c r="I82" s="200">
        <v>2000</v>
      </c>
      <c r="J82" s="31" t="s">
        <v>622</v>
      </c>
    </row>
    <row r="83" spans="1:10" x14ac:dyDescent="0.25">
      <c r="A83" s="18">
        <v>82</v>
      </c>
      <c r="B83" s="18" t="s">
        <v>1289</v>
      </c>
      <c r="C83" s="31">
        <v>172.50299999999999</v>
      </c>
      <c r="D83" s="31">
        <v>172.50299999999999</v>
      </c>
      <c r="E83" s="31" t="s">
        <v>6449</v>
      </c>
      <c r="F83" s="31" t="s">
        <v>622</v>
      </c>
      <c r="G83" s="31" t="s">
        <v>6449</v>
      </c>
      <c r="H83" s="31" t="s">
        <v>622</v>
      </c>
      <c r="I83" s="31" t="s">
        <v>6449</v>
      </c>
      <c r="J83" s="31" t="s">
        <v>622</v>
      </c>
    </row>
    <row r="84" spans="1:10" ht="56.25" customHeight="1" x14ac:dyDescent="0.25">
      <c r="A84" s="18">
        <v>83</v>
      </c>
      <c r="B84" s="18" t="s">
        <v>1289</v>
      </c>
      <c r="C84" s="31" t="s">
        <v>6450</v>
      </c>
      <c r="D84" s="31" t="s">
        <v>6450</v>
      </c>
      <c r="E84" s="31" t="s">
        <v>6451</v>
      </c>
      <c r="F84" s="31" t="s">
        <v>622</v>
      </c>
      <c r="G84" s="31" t="s">
        <v>6451</v>
      </c>
      <c r="H84" s="31" t="s">
        <v>622</v>
      </c>
      <c r="I84" s="31" t="s">
        <v>6451</v>
      </c>
      <c r="J84" s="31" t="s">
        <v>622</v>
      </c>
    </row>
    <row r="85" spans="1:10" x14ac:dyDescent="0.25">
      <c r="A85" s="18">
        <v>84</v>
      </c>
      <c r="B85" s="18" t="s">
        <v>1289</v>
      </c>
      <c r="C85" s="31" t="s">
        <v>6452</v>
      </c>
      <c r="D85" s="31" t="s">
        <v>4193</v>
      </c>
      <c r="E85" s="200">
        <v>7500</v>
      </c>
      <c r="F85" s="31" t="s">
        <v>622</v>
      </c>
      <c r="G85" s="200">
        <v>7500</v>
      </c>
      <c r="H85" s="31" t="s">
        <v>622</v>
      </c>
      <c r="I85" s="200">
        <v>7500</v>
      </c>
      <c r="J85" s="31" t="s">
        <v>622</v>
      </c>
    </row>
    <row r="86" spans="1:10" x14ac:dyDescent="0.25">
      <c r="A86" s="18">
        <v>85</v>
      </c>
      <c r="B86" s="18" t="s">
        <v>1289</v>
      </c>
      <c r="C86" s="31" t="s">
        <v>6453</v>
      </c>
      <c r="D86" s="31" t="s">
        <v>4193</v>
      </c>
      <c r="E86" s="200">
        <v>1000</v>
      </c>
      <c r="F86" s="31" t="s">
        <v>622</v>
      </c>
      <c r="G86" s="200">
        <v>1000</v>
      </c>
      <c r="H86" s="31" t="s">
        <v>622</v>
      </c>
      <c r="I86" s="200">
        <v>1000</v>
      </c>
      <c r="J86" s="31" t="s">
        <v>622</v>
      </c>
    </row>
    <row r="87" spans="1:10" ht="13.8" customHeight="1" x14ac:dyDescent="0.25">
      <c r="A87" s="18">
        <v>86</v>
      </c>
      <c r="B87" s="18" t="s">
        <v>1289</v>
      </c>
      <c r="C87" s="31" t="s">
        <v>6454</v>
      </c>
      <c r="D87" s="31"/>
      <c r="E87" s="200">
        <v>2500</v>
      </c>
      <c r="F87" s="31" t="s">
        <v>622</v>
      </c>
      <c r="G87" s="200">
        <v>2500</v>
      </c>
      <c r="H87" s="31" t="s">
        <v>622</v>
      </c>
      <c r="I87" s="200">
        <v>2500</v>
      </c>
      <c r="J87" s="31" t="s">
        <v>622</v>
      </c>
    </row>
    <row r="88" spans="1:10" x14ac:dyDescent="0.25">
      <c r="A88" s="18">
        <v>87</v>
      </c>
      <c r="B88" s="18" t="s">
        <v>1289</v>
      </c>
      <c r="C88" s="31" t="s">
        <v>6455</v>
      </c>
      <c r="D88" s="31" t="s">
        <v>6455</v>
      </c>
      <c r="E88" s="200">
        <v>5000</v>
      </c>
      <c r="F88" s="31" t="s">
        <v>622</v>
      </c>
      <c r="G88" s="200">
        <v>5000</v>
      </c>
      <c r="H88" s="31" t="s">
        <v>622</v>
      </c>
      <c r="I88" s="200">
        <v>5000</v>
      </c>
      <c r="J88" s="31" t="s">
        <v>622</v>
      </c>
    </row>
    <row r="89" spans="1:10" x14ac:dyDescent="0.25">
      <c r="A89" s="18">
        <v>88</v>
      </c>
      <c r="B89" s="18" t="s">
        <v>1289</v>
      </c>
      <c r="C89" s="31" t="s">
        <v>6456</v>
      </c>
      <c r="D89" s="31" t="s">
        <v>6456</v>
      </c>
      <c r="E89" s="200">
        <v>2000</v>
      </c>
      <c r="F89" s="31" t="s">
        <v>622</v>
      </c>
      <c r="G89" s="200">
        <v>2000</v>
      </c>
      <c r="H89" s="31" t="s">
        <v>622</v>
      </c>
      <c r="I89" s="200">
        <v>2000</v>
      </c>
      <c r="J89" s="31" t="s">
        <v>622</v>
      </c>
    </row>
    <row r="90" spans="1:10" x14ac:dyDescent="0.25">
      <c r="A90" s="18">
        <v>89</v>
      </c>
      <c r="B90" s="18" t="s">
        <v>1290</v>
      </c>
      <c r="C90" s="18"/>
      <c r="D90" s="31" t="s">
        <v>6457</v>
      </c>
      <c r="E90" s="31"/>
      <c r="F90" s="31" t="s">
        <v>622</v>
      </c>
      <c r="G90" s="31"/>
      <c r="H90" s="31" t="s">
        <v>622</v>
      </c>
      <c r="I90" s="31"/>
      <c r="J90" s="31" t="s">
        <v>622</v>
      </c>
    </row>
    <row r="91" spans="1:10" ht="27.75" customHeight="1" x14ac:dyDescent="0.25">
      <c r="A91" s="18">
        <v>90</v>
      </c>
      <c r="B91" s="18" t="s">
        <v>1289</v>
      </c>
      <c r="C91" s="31" t="s">
        <v>6458</v>
      </c>
      <c r="D91" s="31" t="s">
        <v>6457</v>
      </c>
      <c r="E91" s="200">
        <v>15000</v>
      </c>
      <c r="F91" s="31" t="s">
        <v>622</v>
      </c>
      <c r="G91" s="200">
        <v>15000</v>
      </c>
      <c r="H91" s="31" t="s">
        <v>622</v>
      </c>
      <c r="I91" s="200">
        <v>15000</v>
      </c>
      <c r="J91" s="31" t="s">
        <v>622</v>
      </c>
    </row>
    <row r="92" spans="1:10" x14ac:dyDescent="0.25">
      <c r="A92" s="18">
        <v>91</v>
      </c>
      <c r="B92" s="18" t="s">
        <v>1289</v>
      </c>
      <c r="C92" s="31" t="s">
        <v>6459</v>
      </c>
      <c r="D92" s="31" t="s">
        <v>4193</v>
      </c>
      <c r="E92" s="200">
        <v>5000</v>
      </c>
      <c r="F92" s="31" t="s">
        <v>622</v>
      </c>
      <c r="G92" s="200">
        <v>5000</v>
      </c>
      <c r="H92" s="31" t="s">
        <v>622</v>
      </c>
      <c r="I92" s="200">
        <v>5000</v>
      </c>
      <c r="J92" s="31" t="s">
        <v>622</v>
      </c>
    </row>
    <row r="93" spans="1:10" x14ac:dyDescent="0.25">
      <c r="A93" s="18">
        <v>92</v>
      </c>
      <c r="B93" s="18" t="s">
        <v>1289</v>
      </c>
      <c r="C93" s="31" t="s">
        <v>6460</v>
      </c>
      <c r="D93" s="31" t="s">
        <v>4193</v>
      </c>
      <c r="E93" s="200">
        <v>2500</v>
      </c>
      <c r="F93" s="31" t="s">
        <v>622</v>
      </c>
      <c r="G93" s="200">
        <v>2500</v>
      </c>
      <c r="H93" s="31" t="s">
        <v>622</v>
      </c>
      <c r="I93" s="200">
        <v>2500</v>
      </c>
      <c r="J93" s="31" t="s">
        <v>622</v>
      </c>
    </row>
    <row r="94" spans="1:10" ht="13.8" customHeight="1" x14ac:dyDescent="0.25">
      <c r="A94" s="18">
        <v>93</v>
      </c>
      <c r="B94" s="18" t="s">
        <v>1289</v>
      </c>
      <c r="C94" s="31">
        <v>172.505</v>
      </c>
      <c r="D94" s="31">
        <v>172.505</v>
      </c>
      <c r="E94" s="200">
        <v>5000</v>
      </c>
      <c r="F94" s="31" t="s">
        <v>622</v>
      </c>
      <c r="G94" s="200">
        <v>5000</v>
      </c>
      <c r="H94" s="31" t="s">
        <v>622</v>
      </c>
      <c r="I94" s="200">
        <v>5000</v>
      </c>
      <c r="J94" s="31" t="s">
        <v>622</v>
      </c>
    </row>
    <row r="95" spans="1:10" ht="55.5" customHeight="1" x14ac:dyDescent="0.25">
      <c r="A95" s="18">
        <v>94</v>
      </c>
      <c r="B95" s="18" t="s">
        <v>1289</v>
      </c>
      <c r="C95" s="31" t="s">
        <v>6461</v>
      </c>
      <c r="D95" s="31" t="s">
        <v>6462</v>
      </c>
      <c r="E95" s="200">
        <v>7500</v>
      </c>
      <c r="F95" s="31" t="s">
        <v>622</v>
      </c>
      <c r="G95" s="200">
        <v>7500</v>
      </c>
      <c r="H95" s="31" t="s">
        <v>622</v>
      </c>
      <c r="I95" s="200">
        <v>7500</v>
      </c>
      <c r="J95" s="31" t="s">
        <v>622</v>
      </c>
    </row>
    <row r="96" spans="1:10" ht="27.75" customHeight="1" x14ac:dyDescent="0.25">
      <c r="A96" s="18">
        <v>95</v>
      </c>
      <c r="B96" s="18" t="s">
        <v>1289</v>
      </c>
      <c r="C96" s="31" t="s">
        <v>6463</v>
      </c>
      <c r="D96" s="31"/>
      <c r="E96" s="200">
        <v>1000</v>
      </c>
      <c r="F96" s="31" t="s">
        <v>622</v>
      </c>
      <c r="G96" s="200">
        <v>1000</v>
      </c>
      <c r="H96" s="31" t="s">
        <v>622</v>
      </c>
      <c r="I96" s="200">
        <v>1000</v>
      </c>
      <c r="J96" s="31" t="s">
        <v>622</v>
      </c>
    </row>
    <row r="97" spans="1:10" ht="27.75" customHeight="1" x14ac:dyDescent="0.25">
      <c r="A97" s="18">
        <v>96</v>
      </c>
      <c r="B97" s="18" t="s">
        <v>1289</v>
      </c>
      <c r="C97" s="31" t="s">
        <v>6464</v>
      </c>
      <c r="D97" s="31"/>
      <c r="E97" s="31">
        <v>500</v>
      </c>
      <c r="F97" s="31" t="s">
        <v>622</v>
      </c>
      <c r="G97" s="31">
        <v>500</v>
      </c>
      <c r="H97" s="31" t="s">
        <v>622</v>
      </c>
      <c r="I97" s="31">
        <v>500</v>
      </c>
      <c r="J97" s="31" t="s">
        <v>622</v>
      </c>
    </row>
    <row r="98" spans="1:10" ht="27.75" customHeight="1" x14ac:dyDescent="0.25">
      <c r="A98" s="18">
        <v>97</v>
      </c>
      <c r="B98" s="18" t="s">
        <v>1289</v>
      </c>
      <c r="C98" s="31" t="s">
        <v>6465</v>
      </c>
      <c r="D98" s="31"/>
      <c r="E98" s="31" t="s">
        <v>6466</v>
      </c>
      <c r="F98" s="31" t="s">
        <v>622</v>
      </c>
      <c r="G98" s="31" t="s">
        <v>6466</v>
      </c>
      <c r="H98" s="31" t="s">
        <v>622</v>
      </c>
      <c r="I98" s="31" t="s">
        <v>6466</v>
      </c>
      <c r="J98" s="31" t="s">
        <v>622</v>
      </c>
    </row>
    <row r="99" spans="1:10" x14ac:dyDescent="0.25">
      <c r="A99" s="18">
        <v>98</v>
      </c>
      <c r="B99" s="18" t="s">
        <v>1289</v>
      </c>
      <c r="C99" s="31" t="s">
        <v>6467</v>
      </c>
      <c r="D99" s="31" t="s">
        <v>6467</v>
      </c>
      <c r="E99" s="200">
        <v>5000</v>
      </c>
      <c r="F99" s="31" t="s">
        <v>622</v>
      </c>
      <c r="G99" s="200">
        <v>5000</v>
      </c>
      <c r="H99" s="31" t="s">
        <v>622</v>
      </c>
      <c r="I99" s="200">
        <v>5000</v>
      </c>
      <c r="J99" s="31" t="s">
        <v>622</v>
      </c>
    </row>
    <row r="100" spans="1:10" x14ac:dyDescent="0.25">
      <c r="A100" s="18">
        <v>99</v>
      </c>
      <c r="B100" s="18" t="s">
        <v>1289</v>
      </c>
      <c r="C100" s="31" t="s">
        <v>6468</v>
      </c>
      <c r="D100" s="31" t="s">
        <v>6468</v>
      </c>
      <c r="E100" s="200">
        <v>5000</v>
      </c>
      <c r="F100" s="31" t="s">
        <v>622</v>
      </c>
      <c r="G100" s="200">
        <v>5000</v>
      </c>
      <c r="H100" s="31" t="s">
        <v>622</v>
      </c>
      <c r="I100" s="200">
        <v>5000</v>
      </c>
      <c r="J100" s="31" t="s">
        <v>622</v>
      </c>
    </row>
    <row r="101" spans="1:10" ht="27.6" x14ac:dyDescent="0.25">
      <c r="A101" s="18">
        <v>100</v>
      </c>
      <c r="B101" s="18" t="s">
        <v>1289</v>
      </c>
      <c r="C101" s="31" t="s">
        <v>6469</v>
      </c>
      <c r="D101" s="31" t="s">
        <v>6469</v>
      </c>
      <c r="E101" s="31" t="s">
        <v>6470</v>
      </c>
      <c r="F101" s="31" t="s">
        <v>622</v>
      </c>
      <c r="G101" s="31" t="s">
        <v>6470</v>
      </c>
      <c r="H101" s="31" t="s">
        <v>622</v>
      </c>
      <c r="I101" s="31" t="s">
        <v>6470</v>
      </c>
      <c r="J101" s="31" t="s">
        <v>622</v>
      </c>
    </row>
    <row r="102" spans="1:10" ht="41.55" customHeight="1" x14ac:dyDescent="0.25">
      <c r="A102" s="18">
        <v>101</v>
      </c>
      <c r="B102" s="18" t="s">
        <v>1289</v>
      </c>
      <c r="C102" s="31">
        <v>172.51400000000001</v>
      </c>
      <c r="D102" s="31">
        <v>172.51400000000001</v>
      </c>
      <c r="E102" s="200">
        <v>2000</v>
      </c>
      <c r="F102" s="31" t="s">
        <v>622</v>
      </c>
      <c r="G102" s="200">
        <v>2000</v>
      </c>
      <c r="H102" s="31" t="s">
        <v>622</v>
      </c>
      <c r="I102" s="200">
        <v>2000</v>
      </c>
      <c r="J102" s="31" t="s">
        <v>622</v>
      </c>
    </row>
    <row r="103" spans="1:10" x14ac:dyDescent="0.25">
      <c r="A103" s="18">
        <v>102</v>
      </c>
      <c r="B103" s="18" t="s">
        <v>1289</v>
      </c>
      <c r="C103" s="31" t="s">
        <v>6471</v>
      </c>
      <c r="D103" s="31">
        <v>172.51599999999999</v>
      </c>
      <c r="E103" s="200">
        <v>1000</v>
      </c>
      <c r="F103" s="31" t="s">
        <v>622</v>
      </c>
      <c r="G103" s="200">
        <v>1000</v>
      </c>
      <c r="H103" s="31" t="s">
        <v>622</v>
      </c>
      <c r="I103" s="200">
        <v>1000</v>
      </c>
      <c r="J103" s="31" t="s">
        <v>622</v>
      </c>
    </row>
    <row r="104" spans="1:10" ht="59.25" customHeight="1" x14ac:dyDescent="0.25">
      <c r="A104" s="18">
        <v>103</v>
      </c>
      <c r="B104" s="18" t="s">
        <v>1289</v>
      </c>
      <c r="C104" s="31" t="s">
        <v>6472</v>
      </c>
      <c r="D104" s="31" t="s">
        <v>4193</v>
      </c>
      <c r="E104" s="200">
        <v>2000</v>
      </c>
      <c r="F104" s="31" t="s">
        <v>622</v>
      </c>
      <c r="G104" s="200">
        <v>2000</v>
      </c>
      <c r="H104" s="31" t="s">
        <v>622</v>
      </c>
      <c r="I104" s="200">
        <v>2000</v>
      </c>
      <c r="J104" s="31" t="s">
        <v>622</v>
      </c>
    </row>
    <row r="105" spans="1:10" ht="55.5" customHeight="1" x14ac:dyDescent="0.25">
      <c r="A105" s="18">
        <v>104</v>
      </c>
      <c r="B105" s="18" t="s">
        <v>1290</v>
      </c>
      <c r="C105" s="18"/>
      <c r="D105" s="31"/>
      <c r="E105" s="40"/>
      <c r="F105" s="31" t="s">
        <v>622</v>
      </c>
      <c r="G105" s="40"/>
      <c r="H105" s="31" t="s">
        <v>622</v>
      </c>
      <c r="I105" s="40"/>
      <c r="J105" s="31" t="s">
        <v>622</v>
      </c>
    </row>
    <row r="106" spans="1:10" x14ac:dyDescent="0.25">
      <c r="A106" s="18">
        <v>105</v>
      </c>
      <c r="B106" s="18" t="s">
        <v>1289</v>
      </c>
      <c r="C106" s="31" t="s">
        <v>6473</v>
      </c>
      <c r="D106" s="31" t="s">
        <v>6473</v>
      </c>
      <c r="E106" s="200">
        <v>2500</v>
      </c>
      <c r="F106" s="31" t="s">
        <v>622</v>
      </c>
      <c r="G106" s="200">
        <v>2500</v>
      </c>
      <c r="H106" s="31" t="s">
        <v>622</v>
      </c>
      <c r="I106" s="200">
        <v>2500</v>
      </c>
      <c r="J106" s="31" t="s">
        <v>622</v>
      </c>
    </row>
    <row r="107" spans="1:10" x14ac:dyDescent="0.25">
      <c r="A107" s="18">
        <v>106</v>
      </c>
      <c r="B107" s="18" t="s">
        <v>1290</v>
      </c>
      <c r="C107" s="18"/>
      <c r="D107" s="31" t="s">
        <v>4193</v>
      </c>
      <c r="E107" s="200">
        <v>2500</v>
      </c>
      <c r="F107" s="31" t="s">
        <v>622</v>
      </c>
      <c r="G107" s="200">
        <v>2500</v>
      </c>
      <c r="H107" s="31" t="s">
        <v>622</v>
      </c>
      <c r="I107" s="200">
        <v>2500</v>
      </c>
      <c r="J107" s="31" t="s">
        <v>622</v>
      </c>
    </row>
    <row r="108" spans="1:10" ht="84" customHeight="1" x14ac:dyDescent="0.25">
      <c r="A108" s="18">
        <v>107</v>
      </c>
      <c r="B108" s="18" t="s">
        <v>1290</v>
      </c>
      <c r="C108" s="18"/>
      <c r="D108" s="31" t="s">
        <v>6474</v>
      </c>
      <c r="E108" s="31"/>
      <c r="F108" s="31" t="s">
        <v>622</v>
      </c>
      <c r="G108" s="31"/>
      <c r="H108" s="31" t="s">
        <v>622</v>
      </c>
      <c r="I108" s="31"/>
      <c r="J108" s="31" t="s">
        <v>622</v>
      </c>
    </row>
    <row r="109" spans="1:10" ht="27.75" customHeight="1" x14ac:dyDescent="0.25">
      <c r="A109" s="18">
        <v>108</v>
      </c>
      <c r="B109" s="18" t="s">
        <v>1289</v>
      </c>
      <c r="C109" s="31" t="s">
        <v>6475</v>
      </c>
      <c r="D109" s="31" t="s">
        <v>6476</v>
      </c>
      <c r="E109" s="200">
        <v>15000</v>
      </c>
      <c r="F109" s="31" t="s">
        <v>622</v>
      </c>
      <c r="G109" s="200">
        <v>15000</v>
      </c>
      <c r="H109" s="31" t="s">
        <v>622</v>
      </c>
      <c r="I109" s="200">
        <v>15000</v>
      </c>
      <c r="J109" s="31" t="s">
        <v>622</v>
      </c>
    </row>
    <row r="110" spans="1:10" ht="27.6" x14ac:dyDescent="0.25">
      <c r="A110" s="18">
        <v>109</v>
      </c>
      <c r="B110" s="18" t="s">
        <v>1289</v>
      </c>
      <c r="C110" s="31" t="s">
        <v>6477</v>
      </c>
      <c r="D110" s="31" t="s">
        <v>6476</v>
      </c>
      <c r="E110" s="200">
        <v>5000</v>
      </c>
      <c r="F110" s="31" t="s">
        <v>622</v>
      </c>
      <c r="G110" s="200">
        <v>5000</v>
      </c>
      <c r="H110" s="31" t="s">
        <v>622</v>
      </c>
      <c r="I110" s="200">
        <v>5000</v>
      </c>
      <c r="J110" s="31" t="s">
        <v>622</v>
      </c>
    </row>
    <row r="111" spans="1:10" ht="27.6" x14ac:dyDescent="0.25">
      <c r="A111" s="18">
        <v>110</v>
      </c>
      <c r="B111" s="18" t="s">
        <v>1289</v>
      </c>
      <c r="C111" s="31" t="s">
        <v>6478</v>
      </c>
      <c r="D111" s="31" t="s">
        <v>4193</v>
      </c>
      <c r="E111" s="200">
        <v>2500</v>
      </c>
      <c r="F111" s="31" t="s">
        <v>622</v>
      </c>
      <c r="G111" s="200">
        <v>2500</v>
      </c>
      <c r="H111" s="31" t="s">
        <v>622</v>
      </c>
      <c r="I111" s="200">
        <v>2500</v>
      </c>
      <c r="J111" s="31" t="s">
        <v>622</v>
      </c>
    </row>
    <row r="112" spans="1:10" ht="27.75" customHeight="1" x14ac:dyDescent="0.25">
      <c r="A112" s="18">
        <v>111</v>
      </c>
      <c r="B112" s="18" t="s">
        <v>1289</v>
      </c>
      <c r="C112" s="31" t="s">
        <v>6479</v>
      </c>
      <c r="D112" s="31" t="s">
        <v>6480</v>
      </c>
      <c r="E112" s="200">
        <v>15000</v>
      </c>
      <c r="F112" s="31" t="s">
        <v>622</v>
      </c>
      <c r="G112" s="200">
        <v>15000</v>
      </c>
      <c r="H112" s="31" t="s">
        <v>622</v>
      </c>
      <c r="I112" s="200">
        <v>15000</v>
      </c>
      <c r="J112" s="31" t="s">
        <v>622</v>
      </c>
    </row>
    <row r="113" spans="1:10" x14ac:dyDescent="0.25">
      <c r="A113" s="18">
        <v>112</v>
      </c>
      <c r="B113" s="18" t="s">
        <v>1289</v>
      </c>
      <c r="C113" s="31" t="s">
        <v>6481</v>
      </c>
      <c r="D113" s="100"/>
      <c r="E113" s="200">
        <v>7500</v>
      </c>
      <c r="F113" s="31" t="s">
        <v>622</v>
      </c>
      <c r="G113" s="200">
        <v>7500</v>
      </c>
      <c r="H113" s="31" t="s">
        <v>622</v>
      </c>
      <c r="I113" s="200">
        <v>7500</v>
      </c>
      <c r="J113" s="31" t="s">
        <v>622</v>
      </c>
    </row>
    <row r="114" spans="1:10" x14ac:dyDescent="0.25">
      <c r="A114" s="18">
        <v>113</v>
      </c>
      <c r="B114" s="18" t="s">
        <v>1289</v>
      </c>
      <c r="C114" s="31">
        <v>172.60400000000001</v>
      </c>
      <c r="D114" s="31">
        <v>172.60400000000001</v>
      </c>
      <c r="E114" s="200">
        <v>4000</v>
      </c>
      <c r="F114" s="31" t="s">
        <v>622</v>
      </c>
      <c r="G114" s="200">
        <v>4000</v>
      </c>
      <c r="H114" s="31" t="s">
        <v>622</v>
      </c>
      <c r="I114" s="200">
        <v>4000</v>
      </c>
      <c r="J114" s="31" t="s">
        <v>622</v>
      </c>
    </row>
    <row r="115" spans="1:10" x14ac:dyDescent="0.25">
      <c r="A115" s="18">
        <v>114</v>
      </c>
      <c r="B115" s="18" t="s">
        <v>1290</v>
      </c>
      <c r="C115" s="31"/>
      <c r="D115" s="31" t="s">
        <v>4193</v>
      </c>
      <c r="E115" s="200">
        <v>4000</v>
      </c>
      <c r="F115" s="31" t="s">
        <v>622</v>
      </c>
      <c r="G115" s="200">
        <v>4000</v>
      </c>
      <c r="H115" s="31" t="s">
        <v>622</v>
      </c>
      <c r="I115" s="200">
        <v>4000</v>
      </c>
      <c r="J115" s="31" t="s">
        <v>622</v>
      </c>
    </row>
    <row r="116" spans="1:10" x14ac:dyDescent="0.25">
      <c r="A116" s="18">
        <v>115</v>
      </c>
      <c r="B116" s="18" t="s">
        <v>1290</v>
      </c>
      <c r="C116" s="18"/>
      <c r="D116" s="31"/>
      <c r="E116" s="200">
        <v>4000</v>
      </c>
      <c r="F116" s="31" t="s">
        <v>622</v>
      </c>
      <c r="G116" s="200">
        <v>4000</v>
      </c>
      <c r="H116" s="31" t="s">
        <v>622</v>
      </c>
      <c r="I116" s="200">
        <v>4000</v>
      </c>
      <c r="J116" s="31" t="s">
        <v>622</v>
      </c>
    </row>
    <row r="117" spans="1:10" x14ac:dyDescent="0.25">
      <c r="A117" s="18">
        <v>116</v>
      </c>
      <c r="B117" s="18" t="s">
        <v>1290</v>
      </c>
      <c r="C117" s="18"/>
      <c r="D117" s="40" t="s">
        <v>6482</v>
      </c>
      <c r="E117" s="31"/>
      <c r="F117" s="31" t="s">
        <v>622</v>
      </c>
      <c r="G117" s="31"/>
      <c r="H117" s="31" t="s">
        <v>622</v>
      </c>
      <c r="I117" s="31"/>
      <c r="J117" s="31" t="s">
        <v>622</v>
      </c>
    </row>
    <row r="118" spans="1:10" x14ac:dyDescent="0.25">
      <c r="A118" s="18">
        <v>117</v>
      </c>
      <c r="B118" s="18" t="s">
        <v>1289</v>
      </c>
      <c r="C118" s="31" t="s">
        <v>6483</v>
      </c>
      <c r="D118" s="31" t="s">
        <v>6483</v>
      </c>
      <c r="E118" s="200">
        <v>7500</v>
      </c>
      <c r="F118" s="31" t="s">
        <v>622</v>
      </c>
      <c r="G118" s="200">
        <v>7500</v>
      </c>
      <c r="H118" s="31" t="s">
        <v>622</v>
      </c>
      <c r="I118" s="200">
        <v>7500</v>
      </c>
      <c r="J118" s="31" t="s">
        <v>622</v>
      </c>
    </row>
    <row r="119" spans="1:10" ht="13.8" customHeight="1" x14ac:dyDescent="0.25">
      <c r="A119" s="18">
        <v>118</v>
      </c>
      <c r="B119" s="18" t="s">
        <v>1289</v>
      </c>
      <c r="C119" s="31" t="s">
        <v>6484</v>
      </c>
      <c r="D119" s="31" t="s">
        <v>6484</v>
      </c>
      <c r="E119" s="200">
        <v>1000</v>
      </c>
      <c r="F119" s="31" t="s">
        <v>622</v>
      </c>
      <c r="G119" s="200">
        <v>1000</v>
      </c>
      <c r="H119" s="31" t="s">
        <v>622</v>
      </c>
      <c r="I119" s="200">
        <v>1000</v>
      </c>
      <c r="J119" s="31" t="s">
        <v>622</v>
      </c>
    </row>
    <row r="120" spans="1:10" x14ac:dyDescent="0.25">
      <c r="A120" s="18">
        <v>119</v>
      </c>
      <c r="B120" s="18" t="s">
        <v>1289</v>
      </c>
      <c r="C120" s="31" t="s">
        <v>6485</v>
      </c>
      <c r="D120" s="31" t="s">
        <v>6485</v>
      </c>
      <c r="E120" s="200">
        <v>2500</v>
      </c>
      <c r="F120" s="31" t="s">
        <v>622</v>
      </c>
      <c r="G120" s="200">
        <v>2500</v>
      </c>
      <c r="H120" s="31" t="s">
        <v>622</v>
      </c>
      <c r="I120" s="200">
        <v>2500</v>
      </c>
      <c r="J120" s="31" t="s">
        <v>622</v>
      </c>
    </row>
    <row r="121" spans="1:10" ht="14.4" customHeight="1" x14ac:dyDescent="0.25">
      <c r="A121" s="18">
        <v>120</v>
      </c>
      <c r="B121" s="18" t="s">
        <v>1290</v>
      </c>
      <c r="C121" s="18"/>
      <c r="D121" s="31" t="s">
        <v>4193</v>
      </c>
      <c r="E121" s="201"/>
      <c r="F121" s="31" t="s">
        <v>622</v>
      </c>
      <c r="G121" s="201"/>
      <c r="H121" s="31" t="s">
        <v>622</v>
      </c>
      <c r="I121" s="201"/>
      <c r="J121" s="31" t="s">
        <v>622</v>
      </c>
    </row>
    <row r="122" spans="1:10" ht="14.4" customHeight="1" x14ac:dyDescent="0.25">
      <c r="A122" s="18">
        <v>121</v>
      </c>
      <c r="B122" s="18" t="s">
        <v>1290</v>
      </c>
      <c r="C122" s="18"/>
      <c r="D122" s="31" t="s">
        <v>4193</v>
      </c>
      <c r="E122" s="201"/>
      <c r="F122" s="31" t="s">
        <v>622</v>
      </c>
      <c r="G122" s="201"/>
      <c r="H122" s="31" t="s">
        <v>622</v>
      </c>
      <c r="I122" s="201"/>
      <c r="J122" s="31" t="s">
        <v>622</v>
      </c>
    </row>
    <row r="123" spans="1:10" ht="14.4" customHeight="1" x14ac:dyDescent="0.25">
      <c r="A123" s="18">
        <v>122</v>
      </c>
      <c r="B123" s="18" t="s">
        <v>1290</v>
      </c>
      <c r="C123" s="18"/>
      <c r="D123" s="31" t="s">
        <v>4193</v>
      </c>
      <c r="E123" s="201"/>
      <c r="F123" s="31" t="s">
        <v>622</v>
      </c>
      <c r="G123" s="201"/>
      <c r="H123" s="31" t="s">
        <v>622</v>
      </c>
      <c r="I123" s="201"/>
      <c r="J123" s="31" t="s">
        <v>622</v>
      </c>
    </row>
    <row r="124" spans="1:10" ht="14.4" customHeight="1" x14ac:dyDescent="0.25">
      <c r="A124" s="18">
        <v>123</v>
      </c>
      <c r="B124" s="18" t="s">
        <v>1290</v>
      </c>
      <c r="C124" s="18"/>
      <c r="D124" s="31" t="s">
        <v>4193</v>
      </c>
      <c r="E124" s="201"/>
      <c r="F124" s="31" t="s">
        <v>622</v>
      </c>
      <c r="G124" s="201"/>
      <c r="H124" s="31" t="s">
        <v>622</v>
      </c>
      <c r="I124" s="201"/>
      <c r="J124" s="31" t="s">
        <v>622</v>
      </c>
    </row>
    <row r="125" spans="1:10" ht="14.4" customHeight="1" x14ac:dyDescent="0.25">
      <c r="A125" s="18">
        <v>124</v>
      </c>
      <c r="B125" s="18" t="s">
        <v>1290</v>
      </c>
      <c r="C125" s="18"/>
      <c r="D125" s="31" t="s">
        <v>4193</v>
      </c>
      <c r="E125" s="201"/>
      <c r="F125" s="31" t="s">
        <v>622</v>
      </c>
      <c r="G125" s="201"/>
      <c r="H125" s="31" t="s">
        <v>622</v>
      </c>
      <c r="I125" s="201"/>
      <c r="J125" s="31" t="s">
        <v>622</v>
      </c>
    </row>
    <row r="126" spans="1:10" ht="13.8" customHeight="1" x14ac:dyDescent="0.25">
      <c r="A126" s="18">
        <v>125</v>
      </c>
      <c r="B126" s="18" t="s">
        <v>1290</v>
      </c>
      <c r="C126" s="18"/>
      <c r="D126" s="31" t="s">
        <v>4193</v>
      </c>
      <c r="E126" s="201"/>
      <c r="F126" s="31" t="s">
        <v>622</v>
      </c>
      <c r="G126" s="201"/>
      <c r="H126" s="31" t="s">
        <v>622</v>
      </c>
      <c r="I126" s="201"/>
      <c r="J126" s="31" t="s">
        <v>622</v>
      </c>
    </row>
    <row r="127" spans="1:10" x14ac:dyDescent="0.25">
      <c r="A127" s="18">
        <v>126</v>
      </c>
      <c r="B127" s="18" t="s">
        <v>1289</v>
      </c>
      <c r="C127" s="31" t="s">
        <v>6486</v>
      </c>
      <c r="D127" s="31" t="s">
        <v>6486</v>
      </c>
      <c r="E127" s="31" t="s">
        <v>6371</v>
      </c>
      <c r="F127" s="31" t="s">
        <v>622</v>
      </c>
      <c r="G127" s="31" t="s">
        <v>6371</v>
      </c>
      <c r="H127" s="31" t="s">
        <v>622</v>
      </c>
      <c r="I127" s="31" t="s">
        <v>6371</v>
      </c>
      <c r="J127" s="31" t="s">
        <v>622</v>
      </c>
    </row>
    <row r="128" spans="1:10" x14ac:dyDescent="0.25">
      <c r="A128" s="18">
        <v>127</v>
      </c>
      <c r="B128" s="18" t="s">
        <v>1289</v>
      </c>
      <c r="C128" s="31" t="s">
        <v>6487</v>
      </c>
      <c r="D128" s="31" t="s">
        <v>6488</v>
      </c>
      <c r="E128" s="200">
        <v>2500</v>
      </c>
      <c r="F128" s="31" t="s">
        <v>622</v>
      </c>
      <c r="G128" s="200">
        <v>2500</v>
      </c>
      <c r="H128" s="31" t="s">
        <v>622</v>
      </c>
      <c r="I128" s="200">
        <v>2500</v>
      </c>
      <c r="J128" s="31" t="s">
        <v>622</v>
      </c>
    </row>
    <row r="129" spans="1:10" ht="27.75" customHeight="1" x14ac:dyDescent="0.25">
      <c r="A129" s="18">
        <v>128</v>
      </c>
      <c r="B129" s="18" t="s">
        <v>1289</v>
      </c>
      <c r="C129" s="31" t="s">
        <v>6489</v>
      </c>
      <c r="D129" s="31"/>
      <c r="E129" s="200">
        <v>4000</v>
      </c>
      <c r="F129" s="31" t="s">
        <v>622</v>
      </c>
      <c r="G129" s="200">
        <v>4000</v>
      </c>
      <c r="H129" s="31" t="s">
        <v>622</v>
      </c>
      <c r="I129" s="200">
        <v>4000</v>
      </c>
      <c r="J129" s="31" t="s">
        <v>622</v>
      </c>
    </row>
    <row r="130" spans="1:10" x14ac:dyDescent="0.25">
      <c r="A130" s="18">
        <v>129</v>
      </c>
      <c r="B130" s="18"/>
      <c r="C130" s="18"/>
      <c r="D130" s="40" t="s">
        <v>6490</v>
      </c>
      <c r="E130" s="31"/>
      <c r="F130" s="31" t="s">
        <v>622</v>
      </c>
      <c r="G130" s="31"/>
      <c r="H130" s="31" t="s">
        <v>622</v>
      </c>
      <c r="I130" s="31"/>
      <c r="J130" s="31" t="s">
        <v>622</v>
      </c>
    </row>
    <row r="131" spans="1:10" x14ac:dyDescent="0.25">
      <c r="A131" s="18">
        <v>130</v>
      </c>
      <c r="B131" s="18" t="s">
        <v>1289</v>
      </c>
      <c r="C131" s="197" t="s">
        <v>6491</v>
      </c>
      <c r="D131" s="197" t="s">
        <v>6492</v>
      </c>
      <c r="E131" s="31" t="s">
        <v>6493</v>
      </c>
      <c r="F131" s="31" t="s">
        <v>622</v>
      </c>
      <c r="G131" s="31" t="s">
        <v>6493</v>
      </c>
      <c r="H131" s="31" t="s">
        <v>622</v>
      </c>
      <c r="I131" s="31" t="s">
        <v>6493</v>
      </c>
      <c r="J131" s="31" t="s">
        <v>622</v>
      </c>
    </row>
    <row r="132" spans="1:10" ht="27.75" customHeight="1" x14ac:dyDescent="0.25">
      <c r="A132" s="18">
        <v>131</v>
      </c>
      <c r="B132" s="18" t="s">
        <v>1289</v>
      </c>
      <c r="C132" s="197" t="s">
        <v>6494</v>
      </c>
      <c r="D132" s="31"/>
      <c r="E132" s="31" t="s">
        <v>6495</v>
      </c>
      <c r="F132" s="31" t="s">
        <v>622</v>
      </c>
      <c r="G132" s="31" t="s">
        <v>6495</v>
      </c>
      <c r="H132" s="31" t="s">
        <v>622</v>
      </c>
      <c r="I132" s="31" t="s">
        <v>6495</v>
      </c>
      <c r="J132" s="31" t="s">
        <v>622</v>
      </c>
    </row>
    <row r="133" spans="1:10" x14ac:dyDescent="0.25">
      <c r="A133" s="18">
        <v>132</v>
      </c>
      <c r="B133" s="18" t="s">
        <v>1289</v>
      </c>
      <c r="C133" s="31" t="s">
        <v>6496</v>
      </c>
      <c r="D133" s="31" t="s">
        <v>6496</v>
      </c>
      <c r="E133" s="200">
        <v>2000</v>
      </c>
      <c r="F133" s="31" t="s">
        <v>622</v>
      </c>
      <c r="G133" s="200">
        <v>2000</v>
      </c>
      <c r="H133" s="31" t="s">
        <v>622</v>
      </c>
      <c r="I133" s="200">
        <v>2000</v>
      </c>
      <c r="J133" s="31" t="s">
        <v>622</v>
      </c>
    </row>
    <row r="134" spans="1:10" ht="14.4" customHeight="1" x14ac:dyDescent="0.25">
      <c r="A134" s="18">
        <v>133</v>
      </c>
      <c r="B134" s="18" t="s">
        <v>1290</v>
      </c>
      <c r="C134" s="18"/>
      <c r="D134" s="31" t="s">
        <v>4193</v>
      </c>
      <c r="E134" s="201"/>
      <c r="F134" s="31" t="s">
        <v>622</v>
      </c>
      <c r="G134" s="201"/>
      <c r="H134" s="31" t="s">
        <v>622</v>
      </c>
      <c r="I134" s="201"/>
      <c r="J134" s="31" t="s">
        <v>622</v>
      </c>
    </row>
    <row r="135" spans="1:10" ht="14.4" customHeight="1" x14ac:dyDescent="0.25">
      <c r="A135" s="18">
        <v>134</v>
      </c>
      <c r="B135" s="18" t="s">
        <v>1290</v>
      </c>
      <c r="C135" s="18"/>
      <c r="D135" s="31" t="s">
        <v>4193</v>
      </c>
      <c r="E135" s="201"/>
      <c r="F135" s="31" t="s">
        <v>622</v>
      </c>
      <c r="G135" s="201"/>
      <c r="H135" s="31" t="s">
        <v>622</v>
      </c>
      <c r="I135" s="201"/>
      <c r="J135" s="31" t="s">
        <v>622</v>
      </c>
    </row>
    <row r="136" spans="1:10" ht="14.4" customHeight="1" x14ac:dyDescent="0.25">
      <c r="A136" s="18">
        <v>135</v>
      </c>
      <c r="B136" s="18" t="s">
        <v>1290</v>
      </c>
      <c r="C136" s="18"/>
      <c r="D136" s="31" t="s">
        <v>4193</v>
      </c>
      <c r="E136" s="201"/>
      <c r="F136" s="31" t="s">
        <v>622</v>
      </c>
      <c r="G136" s="201"/>
      <c r="H136" s="31" t="s">
        <v>622</v>
      </c>
      <c r="I136" s="201"/>
      <c r="J136" s="31" t="s">
        <v>622</v>
      </c>
    </row>
    <row r="137" spans="1:10" ht="14.4" x14ac:dyDescent="0.25">
      <c r="A137" s="18">
        <v>136</v>
      </c>
      <c r="B137" s="18" t="s">
        <v>1290</v>
      </c>
      <c r="C137" s="18"/>
      <c r="D137" s="31"/>
      <c r="E137" s="201"/>
      <c r="F137" s="31" t="s">
        <v>622</v>
      </c>
      <c r="G137" s="201"/>
      <c r="H137" s="31" t="s">
        <v>622</v>
      </c>
      <c r="I137" s="201"/>
      <c r="J137" s="31" t="s">
        <v>622</v>
      </c>
    </row>
    <row r="138" spans="1:10" x14ac:dyDescent="0.25">
      <c r="A138" s="18">
        <v>137</v>
      </c>
      <c r="B138" s="18" t="s">
        <v>1289</v>
      </c>
      <c r="C138" s="31" t="s">
        <v>6497</v>
      </c>
      <c r="D138" s="31" t="s">
        <v>6497</v>
      </c>
      <c r="E138" s="200">
        <v>5000</v>
      </c>
      <c r="F138" s="31" t="s">
        <v>622</v>
      </c>
      <c r="G138" s="200">
        <v>5000</v>
      </c>
      <c r="H138" s="31" t="s">
        <v>622</v>
      </c>
      <c r="I138" s="200">
        <v>5000</v>
      </c>
      <c r="J138" s="31" t="s">
        <v>622</v>
      </c>
    </row>
    <row r="139" spans="1:10" ht="41.55" customHeight="1" x14ac:dyDescent="0.25">
      <c r="A139" s="18">
        <v>138</v>
      </c>
      <c r="B139" s="18" t="s">
        <v>1289</v>
      </c>
      <c r="C139" s="31" t="s">
        <v>6498</v>
      </c>
      <c r="D139" s="31" t="s">
        <v>6498</v>
      </c>
      <c r="E139" s="200">
        <v>5000</v>
      </c>
      <c r="F139" s="31" t="s">
        <v>622</v>
      </c>
      <c r="G139" s="200">
        <v>5000</v>
      </c>
      <c r="H139" s="31" t="s">
        <v>622</v>
      </c>
      <c r="I139" s="200">
        <v>5000</v>
      </c>
      <c r="J139" s="31" t="s">
        <v>622</v>
      </c>
    </row>
    <row r="140" spans="1:10" x14ac:dyDescent="0.25">
      <c r="A140" s="18">
        <v>139</v>
      </c>
      <c r="B140" s="18" t="s">
        <v>1289</v>
      </c>
      <c r="C140" s="31" t="s">
        <v>6499</v>
      </c>
      <c r="D140" s="31" t="s">
        <v>6500</v>
      </c>
      <c r="E140" s="31" t="s">
        <v>6501</v>
      </c>
      <c r="F140" s="31" t="s">
        <v>622</v>
      </c>
      <c r="G140" s="31" t="s">
        <v>6501</v>
      </c>
      <c r="H140" s="31" t="s">
        <v>622</v>
      </c>
      <c r="I140" s="31" t="s">
        <v>6501</v>
      </c>
      <c r="J140" s="31" t="s">
        <v>622</v>
      </c>
    </row>
    <row r="141" spans="1:10" x14ac:dyDescent="0.25">
      <c r="A141" s="18">
        <v>140</v>
      </c>
      <c r="B141" s="18" t="s">
        <v>1289</v>
      </c>
      <c r="C141" s="31" t="s">
        <v>6502</v>
      </c>
      <c r="D141" s="31" t="s">
        <v>6500</v>
      </c>
      <c r="E141" s="200">
        <v>5000</v>
      </c>
      <c r="F141" s="31" t="s">
        <v>622</v>
      </c>
      <c r="G141" s="200">
        <v>5000</v>
      </c>
      <c r="H141" s="31" t="s">
        <v>622</v>
      </c>
      <c r="I141" s="200">
        <v>5000</v>
      </c>
      <c r="J141" s="31" t="s">
        <v>622</v>
      </c>
    </row>
    <row r="142" spans="1:10" ht="14.55" customHeight="1" x14ac:dyDescent="0.25">
      <c r="A142" s="18">
        <v>141</v>
      </c>
      <c r="B142" s="18" t="s">
        <v>1290</v>
      </c>
      <c r="C142" s="18"/>
      <c r="D142" s="31" t="s">
        <v>4193</v>
      </c>
      <c r="E142" s="201"/>
      <c r="F142" s="31" t="s">
        <v>622</v>
      </c>
      <c r="G142" s="201"/>
      <c r="H142" s="31" t="s">
        <v>622</v>
      </c>
      <c r="I142" s="201"/>
      <c r="J142" s="31" t="s">
        <v>622</v>
      </c>
    </row>
    <row r="143" spans="1:10" ht="14.55" customHeight="1" x14ac:dyDescent="0.25">
      <c r="A143" s="18">
        <v>142</v>
      </c>
      <c r="B143" s="18" t="s">
        <v>1290</v>
      </c>
      <c r="C143" s="18"/>
      <c r="D143" s="31" t="s">
        <v>4193</v>
      </c>
      <c r="E143" s="201"/>
      <c r="F143" s="31" t="s">
        <v>622</v>
      </c>
      <c r="G143" s="201"/>
      <c r="H143" s="31" t="s">
        <v>622</v>
      </c>
      <c r="I143" s="201"/>
      <c r="J143" s="31" t="s">
        <v>622</v>
      </c>
    </row>
    <row r="144" spans="1:10" ht="27.75" customHeight="1" x14ac:dyDescent="0.25">
      <c r="A144" s="18">
        <v>143</v>
      </c>
      <c r="B144" s="18" t="s">
        <v>1290</v>
      </c>
      <c r="C144" s="18"/>
      <c r="D144" s="31"/>
      <c r="E144" s="201"/>
      <c r="F144" s="31" t="s">
        <v>622</v>
      </c>
      <c r="G144" s="201"/>
      <c r="H144" s="31" t="s">
        <v>622</v>
      </c>
      <c r="I144" s="201"/>
      <c r="J144" s="31" t="s">
        <v>622</v>
      </c>
    </row>
    <row r="145" spans="1:10" ht="14.55" customHeight="1" x14ac:dyDescent="0.25">
      <c r="A145" s="18">
        <v>144</v>
      </c>
      <c r="B145" s="18" t="s">
        <v>1290</v>
      </c>
      <c r="C145" s="18"/>
      <c r="D145" s="31" t="s">
        <v>4193</v>
      </c>
      <c r="E145" s="201"/>
      <c r="F145" s="31" t="s">
        <v>622</v>
      </c>
      <c r="G145" s="201"/>
      <c r="H145" s="31" t="s">
        <v>622</v>
      </c>
      <c r="I145" s="201"/>
      <c r="J145" s="31" t="s">
        <v>622</v>
      </c>
    </row>
    <row r="146" spans="1:10" ht="14.55" customHeight="1" x14ac:dyDescent="0.25">
      <c r="A146" s="18">
        <v>145</v>
      </c>
      <c r="B146" s="18" t="s">
        <v>1290</v>
      </c>
      <c r="C146" s="18"/>
      <c r="D146" s="31" t="s">
        <v>4193</v>
      </c>
      <c r="E146" s="201"/>
      <c r="F146" s="31" t="s">
        <v>622</v>
      </c>
      <c r="G146" s="201"/>
      <c r="H146" s="31" t="s">
        <v>622</v>
      </c>
      <c r="I146" s="201"/>
      <c r="J146" s="31" t="s">
        <v>622</v>
      </c>
    </row>
    <row r="147" spans="1:10" x14ac:dyDescent="0.25">
      <c r="A147" s="18">
        <v>146</v>
      </c>
      <c r="B147" s="18" t="s">
        <v>1289</v>
      </c>
      <c r="C147" s="31" t="s">
        <v>6503</v>
      </c>
      <c r="D147" s="31" t="s">
        <v>6503</v>
      </c>
      <c r="E147" s="200">
        <v>2000</v>
      </c>
      <c r="F147" s="31" t="s">
        <v>622</v>
      </c>
      <c r="G147" s="200">
        <v>2000</v>
      </c>
      <c r="H147" s="31" t="s">
        <v>622</v>
      </c>
      <c r="I147" s="200">
        <v>2000</v>
      </c>
      <c r="J147" s="31" t="s">
        <v>622</v>
      </c>
    </row>
    <row r="148" spans="1:10" x14ac:dyDescent="0.25">
      <c r="A148" s="18">
        <v>147</v>
      </c>
      <c r="B148" s="18" t="s">
        <v>1289</v>
      </c>
      <c r="C148" s="31" t="s">
        <v>6504</v>
      </c>
      <c r="D148" s="31" t="s">
        <v>6504</v>
      </c>
      <c r="E148" s="200">
        <v>2000</v>
      </c>
      <c r="F148" s="31" t="s">
        <v>622</v>
      </c>
      <c r="G148" s="200">
        <v>2000</v>
      </c>
      <c r="H148" s="31" t="s">
        <v>622</v>
      </c>
      <c r="I148" s="200">
        <v>2000</v>
      </c>
      <c r="J148" s="31" t="s">
        <v>622</v>
      </c>
    </row>
    <row r="149" spans="1:10" ht="27.75" customHeight="1" x14ac:dyDescent="0.25">
      <c r="A149" s="18">
        <v>148</v>
      </c>
      <c r="B149" s="18" t="s">
        <v>1290</v>
      </c>
      <c r="C149" s="18"/>
      <c r="D149" s="31"/>
      <c r="E149" s="201"/>
      <c r="F149" s="31" t="s">
        <v>622</v>
      </c>
      <c r="G149" s="201"/>
      <c r="H149" s="31" t="s">
        <v>622</v>
      </c>
      <c r="I149" s="201"/>
      <c r="J149" s="31" t="s">
        <v>622</v>
      </c>
    </row>
    <row r="150" spans="1:10" ht="13.8" customHeight="1" x14ac:dyDescent="0.25">
      <c r="A150" s="18">
        <v>149</v>
      </c>
      <c r="B150" s="18" t="s">
        <v>1290</v>
      </c>
      <c r="C150" s="18"/>
      <c r="D150" s="31" t="s">
        <v>4193</v>
      </c>
      <c r="E150" s="201"/>
      <c r="F150" s="31" t="s">
        <v>622</v>
      </c>
      <c r="G150" s="201"/>
      <c r="H150" s="31" t="s">
        <v>622</v>
      </c>
      <c r="I150" s="201"/>
      <c r="J150" s="31" t="s">
        <v>622</v>
      </c>
    </row>
    <row r="151" spans="1:10" ht="13.8" customHeight="1" x14ac:dyDescent="0.25">
      <c r="A151" s="18">
        <v>150</v>
      </c>
      <c r="B151" s="18" t="s">
        <v>1290</v>
      </c>
      <c r="C151" s="18"/>
      <c r="D151" s="31" t="s">
        <v>4193</v>
      </c>
      <c r="E151" s="201"/>
      <c r="F151" s="31" t="s">
        <v>622</v>
      </c>
      <c r="G151" s="201"/>
      <c r="H151" s="31" t="s">
        <v>622</v>
      </c>
      <c r="I151" s="201"/>
      <c r="J151" s="31" t="s">
        <v>622</v>
      </c>
    </row>
    <row r="152" spans="1:10" ht="13.8" customHeight="1" x14ac:dyDescent="0.25">
      <c r="A152" s="18">
        <v>151</v>
      </c>
      <c r="B152" s="18" t="s">
        <v>1290</v>
      </c>
      <c r="C152" s="18"/>
      <c r="D152" s="31" t="s">
        <v>4193</v>
      </c>
      <c r="E152" s="201"/>
      <c r="F152" s="31" t="s">
        <v>622</v>
      </c>
      <c r="G152" s="201"/>
      <c r="H152" s="31" t="s">
        <v>622</v>
      </c>
      <c r="I152" s="201"/>
      <c r="J152" s="31" t="s">
        <v>622</v>
      </c>
    </row>
    <row r="153" spans="1:10" ht="27.75" customHeight="1" x14ac:dyDescent="0.25">
      <c r="A153" s="18">
        <v>152</v>
      </c>
      <c r="B153" s="18" t="s">
        <v>1290</v>
      </c>
      <c r="C153" s="18"/>
      <c r="D153" s="31"/>
      <c r="E153" s="201"/>
      <c r="F153" s="31" t="s">
        <v>622</v>
      </c>
      <c r="G153" s="201"/>
      <c r="H153" s="31" t="s">
        <v>622</v>
      </c>
      <c r="I153" s="201"/>
      <c r="J153" s="31" t="s">
        <v>622</v>
      </c>
    </row>
    <row r="154" spans="1:10" ht="28.05" customHeight="1" x14ac:dyDescent="0.25">
      <c r="A154" s="18">
        <v>153</v>
      </c>
      <c r="B154" s="18" t="s">
        <v>1289</v>
      </c>
      <c r="C154" s="31" t="s">
        <v>6505</v>
      </c>
      <c r="D154" s="31" t="s">
        <v>6506</v>
      </c>
      <c r="E154" s="31" t="s">
        <v>6507</v>
      </c>
      <c r="F154" s="31" t="s">
        <v>622</v>
      </c>
      <c r="G154" s="31" t="s">
        <v>6507</v>
      </c>
      <c r="H154" s="31" t="s">
        <v>622</v>
      </c>
      <c r="I154" s="31" t="s">
        <v>6507</v>
      </c>
      <c r="J154" s="31" t="s">
        <v>622</v>
      </c>
    </row>
    <row r="155" spans="1:10" x14ac:dyDescent="0.25">
      <c r="A155" s="18">
        <v>154</v>
      </c>
      <c r="B155" s="18" t="s">
        <v>1290</v>
      </c>
      <c r="C155" s="18"/>
      <c r="D155" s="31"/>
      <c r="E155" s="31"/>
      <c r="F155" s="31" t="s">
        <v>622</v>
      </c>
      <c r="G155" s="31"/>
      <c r="H155" s="31" t="s">
        <v>622</v>
      </c>
      <c r="I155" s="31"/>
      <c r="J155" s="31" t="s">
        <v>622</v>
      </c>
    </row>
    <row r="156" spans="1:10" x14ac:dyDescent="0.25">
      <c r="A156" s="18">
        <v>155</v>
      </c>
      <c r="B156" s="18" t="s">
        <v>1290</v>
      </c>
      <c r="C156" s="18"/>
      <c r="D156" s="31"/>
      <c r="E156" s="31"/>
      <c r="F156" s="31" t="s">
        <v>622</v>
      </c>
      <c r="G156" s="31"/>
      <c r="H156" s="31" t="s">
        <v>622</v>
      </c>
      <c r="I156" s="31"/>
      <c r="J156" s="31" t="s">
        <v>622</v>
      </c>
    </row>
    <row r="157" spans="1:10" x14ac:dyDescent="0.25">
      <c r="A157" s="18">
        <v>156</v>
      </c>
      <c r="B157" s="18" t="s">
        <v>1290</v>
      </c>
      <c r="C157" s="18"/>
      <c r="D157" s="31"/>
      <c r="E157" s="31"/>
      <c r="F157" s="31" t="s">
        <v>622</v>
      </c>
      <c r="G157" s="31"/>
      <c r="H157" s="31" t="s">
        <v>622</v>
      </c>
      <c r="I157" s="31"/>
      <c r="J157" s="31" t="s">
        <v>622</v>
      </c>
    </row>
    <row r="158" spans="1:10" x14ac:dyDescent="0.25">
      <c r="A158" s="18">
        <v>157</v>
      </c>
      <c r="B158" s="18" t="s">
        <v>1290</v>
      </c>
      <c r="C158" s="18"/>
      <c r="D158" s="31"/>
      <c r="E158" s="31"/>
      <c r="F158" s="31" t="s">
        <v>622</v>
      </c>
      <c r="G158" s="31"/>
      <c r="H158" s="31" t="s">
        <v>622</v>
      </c>
      <c r="I158" s="31"/>
      <c r="J158" s="31" t="s">
        <v>622</v>
      </c>
    </row>
    <row r="159" spans="1:10" ht="27.6" x14ac:dyDescent="0.25">
      <c r="A159" s="18">
        <v>158</v>
      </c>
      <c r="B159" s="18" t="s">
        <v>1289</v>
      </c>
      <c r="C159" s="31" t="s">
        <v>6508</v>
      </c>
      <c r="D159" s="31"/>
      <c r="E159" s="200">
        <v>1000</v>
      </c>
      <c r="F159" s="31" t="s">
        <v>622</v>
      </c>
      <c r="G159" s="200">
        <v>1000</v>
      </c>
      <c r="H159" s="31" t="s">
        <v>622</v>
      </c>
      <c r="I159" s="200">
        <v>1000</v>
      </c>
      <c r="J159" s="31" t="s">
        <v>622</v>
      </c>
    </row>
    <row r="160" spans="1:10" x14ac:dyDescent="0.25">
      <c r="A160" s="18">
        <v>159</v>
      </c>
      <c r="B160" s="18" t="s">
        <v>1289</v>
      </c>
      <c r="C160" s="31" t="s">
        <v>6509</v>
      </c>
      <c r="D160" s="31"/>
      <c r="E160" s="200">
        <v>1000</v>
      </c>
      <c r="F160" s="31" t="s">
        <v>622</v>
      </c>
      <c r="G160" s="200">
        <v>1000</v>
      </c>
      <c r="H160" s="31" t="s">
        <v>622</v>
      </c>
      <c r="I160" s="200">
        <v>1000</v>
      </c>
      <c r="J160" s="31" t="s">
        <v>622</v>
      </c>
    </row>
    <row r="161" spans="1:10" x14ac:dyDescent="0.25">
      <c r="A161" s="18">
        <v>160</v>
      </c>
      <c r="B161" s="18" t="s">
        <v>1289</v>
      </c>
      <c r="C161" s="31" t="s">
        <v>6510</v>
      </c>
      <c r="D161" s="31" t="s">
        <v>6510</v>
      </c>
      <c r="E161" s="200">
        <v>2000</v>
      </c>
      <c r="F161" s="31" t="s">
        <v>622</v>
      </c>
      <c r="G161" s="200">
        <v>2000</v>
      </c>
      <c r="H161" s="31" t="s">
        <v>622</v>
      </c>
      <c r="I161" s="200">
        <v>2000</v>
      </c>
      <c r="J161" s="31" t="s">
        <v>622</v>
      </c>
    </row>
    <row r="162" spans="1:10" x14ac:dyDescent="0.25">
      <c r="A162" s="18">
        <v>161</v>
      </c>
      <c r="B162" s="18" t="s">
        <v>1289</v>
      </c>
      <c r="C162" s="31" t="s">
        <v>6511</v>
      </c>
      <c r="D162" s="31" t="s">
        <v>6511</v>
      </c>
      <c r="E162" s="200">
        <v>10000</v>
      </c>
      <c r="F162" s="31" t="s">
        <v>622</v>
      </c>
      <c r="G162" s="200">
        <v>10000</v>
      </c>
      <c r="H162" s="31" t="s">
        <v>622</v>
      </c>
      <c r="I162" s="200">
        <v>10000</v>
      </c>
      <c r="J162" s="31" t="s">
        <v>622</v>
      </c>
    </row>
    <row r="163" spans="1:10" ht="52.5" customHeight="1" x14ac:dyDescent="0.25">
      <c r="A163" s="18">
        <v>162</v>
      </c>
      <c r="B163" s="18" t="s">
        <v>1290</v>
      </c>
      <c r="C163" s="18"/>
      <c r="D163" s="40" t="s">
        <v>6512</v>
      </c>
      <c r="E163" s="41"/>
      <c r="F163" s="31" t="s">
        <v>622</v>
      </c>
      <c r="G163" s="41"/>
      <c r="H163" s="31" t="s">
        <v>622</v>
      </c>
      <c r="I163" s="41"/>
      <c r="J163" s="31" t="s">
        <v>622</v>
      </c>
    </row>
    <row r="164" spans="1:10" x14ac:dyDescent="0.25">
      <c r="A164" s="18">
        <v>163</v>
      </c>
      <c r="B164" s="18" t="s">
        <v>1290</v>
      </c>
      <c r="C164" s="18"/>
      <c r="D164" s="40" t="s">
        <v>4375</v>
      </c>
      <c r="E164" s="40"/>
      <c r="F164" s="31" t="s">
        <v>622</v>
      </c>
      <c r="G164" s="40"/>
      <c r="H164" s="31" t="s">
        <v>622</v>
      </c>
      <c r="I164" s="40"/>
      <c r="J164" s="31" t="s">
        <v>622</v>
      </c>
    </row>
    <row r="165" spans="1:10" x14ac:dyDescent="0.25">
      <c r="A165" s="18">
        <v>164</v>
      </c>
      <c r="B165" s="18" t="s">
        <v>1289</v>
      </c>
      <c r="C165" s="31">
        <v>173.1</v>
      </c>
      <c r="D165" s="31">
        <v>173.1</v>
      </c>
      <c r="E165" s="200">
        <v>2000</v>
      </c>
      <c r="F165" s="31" t="s">
        <v>622</v>
      </c>
      <c r="G165" s="200">
        <v>2000</v>
      </c>
      <c r="H165" s="31" t="s">
        <v>622</v>
      </c>
      <c r="I165" s="200">
        <v>2000</v>
      </c>
      <c r="J165" s="31" t="s">
        <v>622</v>
      </c>
    </row>
    <row r="166" spans="1:10" x14ac:dyDescent="0.25">
      <c r="A166" s="18">
        <v>165</v>
      </c>
      <c r="B166" s="18" t="s">
        <v>1289</v>
      </c>
      <c r="C166" s="31" t="s">
        <v>6513</v>
      </c>
      <c r="D166" s="31" t="s">
        <v>6513</v>
      </c>
      <c r="E166" s="200">
        <v>2000</v>
      </c>
      <c r="F166" s="31" t="s">
        <v>622</v>
      </c>
      <c r="G166" s="200">
        <v>2000</v>
      </c>
      <c r="H166" s="31" t="s">
        <v>622</v>
      </c>
      <c r="I166" s="200">
        <v>2000</v>
      </c>
      <c r="J166" s="31" t="s">
        <v>622</v>
      </c>
    </row>
    <row r="167" spans="1:10" x14ac:dyDescent="0.25">
      <c r="A167" s="18">
        <v>166</v>
      </c>
      <c r="B167" s="18" t="s">
        <v>1289</v>
      </c>
      <c r="C167" s="31" t="s">
        <v>6514</v>
      </c>
      <c r="D167" s="31" t="s">
        <v>6514</v>
      </c>
      <c r="E167" s="200">
        <v>1000</v>
      </c>
      <c r="F167" s="31" t="s">
        <v>622</v>
      </c>
      <c r="G167" s="200">
        <v>1000</v>
      </c>
      <c r="H167" s="31" t="s">
        <v>622</v>
      </c>
      <c r="I167" s="200">
        <v>1000</v>
      </c>
      <c r="J167" s="31" t="s">
        <v>622</v>
      </c>
    </row>
    <row r="168" spans="1:10" x14ac:dyDescent="0.25">
      <c r="A168" s="18">
        <v>167</v>
      </c>
      <c r="B168" s="18" t="s">
        <v>1289</v>
      </c>
      <c r="C168" s="31" t="s">
        <v>6515</v>
      </c>
      <c r="D168" s="31" t="s">
        <v>6515</v>
      </c>
      <c r="E168" s="200">
        <v>2000</v>
      </c>
      <c r="F168" s="31" t="s">
        <v>622</v>
      </c>
      <c r="G168" s="200">
        <v>2000</v>
      </c>
      <c r="H168" s="31" t="s">
        <v>622</v>
      </c>
      <c r="I168" s="200">
        <v>2000</v>
      </c>
      <c r="J168" s="31" t="s">
        <v>622</v>
      </c>
    </row>
    <row r="169" spans="1:10" x14ac:dyDescent="0.25">
      <c r="A169" s="18">
        <v>168</v>
      </c>
      <c r="B169" s="18" t="s">
        <v>1289</v>
      </c>
      <c r="C169" s="31" t="s">
        <v>6516</v>
      </c>
      <c r="D169" s="31" t="s">
        <v>6516</v>
      </c>
      <c r="E169" s="200">
        <v>2000</v>
      </c>
      <c r="F169" s="31" t="s">
        <v>622</v>
      </c>
      <c r="G169" s="200">
        <v>2000</v>
      </c>
      <c r="H169" s="31" t="s">
        <v>622</v>
      </c>
      <c r="I169" s="200">
        <v>2000</v>
      </c>
      <c r="J169" s="31" t="s">
        <v>622</v>
      </c>
    </row>
    <row r="170" spans="1:10" x14ac:dyDescent="0.25">
      <c r="A170" s="18">
        <v>169</v>
      </c>
      <c r="B170" s="18" t="s">
        <v>1289</v>
      </c>
      <c r="C170" s="197" t="s">
        <v>6517</v>
      </c>
      <c r="D170" s="197" t="s">
        <v>6517</v>
      </c>
      <c r="E170" s="200">
        <v>3000</v>
      </c>
      <c r="F170" s="31" t="s">
        <v>622</v>
      </c>
      <c r="G170" s="200">
        <v>3000</v>
      </c>
      <c r="H170" s="31" t="s">
        <v>622</v>
      </c>
      <c r="I170" s="200">
        <v>3000</v>
      </c>
      <c r="J170" s="31" t="s">
        <v>622</v>
      </c>
    </row>
    <row r="171" spans="1:10" ht="14.4" customHeight="1" x14ac:dyDescent="0.25">
      <c r="A171" s="18">
        <v>170</v>
      </c>
      <c r="B171" s="18" t="s">
        <v>1290</v>
      </c>
      <c r="C171" s="18"/>
      <c r="D171" s="40" t="s">
        <v>6518</v>
      </c>
      <c r="E171" s="40"/>
      <c r="F171" s="31" t="s">
        <v>622</v>
      </c>
      <c r="G171" s="40"/>
      <c r="H171" s="31" t="s">
        <v>622</v>
      </c>
      <c r="I171" s="40"/>
      <c r="J171" s="31" t="s">
        <v>622</v>
      </c>
    </row>
    <row r="172" spans="1:10" x14ac:dyDescent="0.25">
      <c r="A172" s="18">
        <v>171</v>
      </c>
      <c r="B172" s="18" t="s">
        <v>1289</v>
      </c>
      <c r="C172" s="31">
        <v>173.21</v>
      </c>
      <c r="D172" s="31">
        <v>173.21</v>
      </c>
      <c r="E172" s="200">
        <v>3000</v>
      </c>
      <c r="F172" s="31" t="s">
        <v>622</v>
      </c>
      <c r="G172" s="200">
        <v>3000</v>
      </c>
      <c r="H172" s="31" t="s">
        <v>622</v>
      </c>
      <c r="I172" s="200">
        <v>3000</v>
      </c>
      <c r="J172" s="31" t="s">
        <v>622</v>
      </c>
    </row>
    <row r="173" spans="1:10" ht="13.8" customHeight="1" x14ac:dyDescent="0.25">
      <c r="A173" s="18">
        <v>172</v>
      </c>
      <c r="B173" s="18" t="s">
        <v>1289</v>
      </c>
      <c r="C173" s="31">
        <v>173.22</v>
      </c>
      <c r="D173" s="31">
        <v>173.22</v>
      </c>
      <c r="E173" s="31" t="s">
        <v>6519</v>
      </c>
      <c r="F173" s="31" t="s">
        <v>622</v>
      </c>
      <c r="G173" s="31" t="s">
        <v>6519</v>
      </c>
      <c r="H173" s="31" t="s">
        <v>622</v>
      </c>
      <c r="I173" s="31" t="s">
        <v>6519</v>
      </c>
      <c r="J173" s="31" t="s">
        <v>622</v>
      </c>
    </row>
    <row r="174" spans="1:10" x14ac:dyDescent="0.25">
      <c r="A174" s="18">
        <v>173</v>
      </c>
      <c r="B174" s="18" t="s">
        <v>1289</v>
      </c>
      <c r="C174" s="31" t="s">
        <v>6520</v>
      </c>
      <c r="D174" s="31" t="s">
        <v>6521</v>
      </c>
      <c r="E174" s="200">
        <v>2500</v>
      </c>
      <c r="F174" s="31" t="s">
        <v>622</v>
      </c>
      <c r="G174" s="200">
        <v>2500</v>
      </c>
      <c r="H174" s="31" t="s">
        <v>622</v>
      </c>
      <c r="I174" s="200">
        <v>2500</v>
      </c>
      <c r="J174" s="31" t="s">
        <v>622</v>
      </c>
    </row>
    <row r="175" spans="1:10" x14ac:dyDescent="0.25">
      <c r="A175" s="18">
        <v>174</v>
      </c>
      <c r="B175" s="18" t="s">
        <v>1289</v>
      </c>
      <c r="C175" s="31" t="s">
        <v>6522</v>
      </c>
      <c r="D175" s="31" t="s">
        <v>4193</v>
      </c>
      <c r="E175" s="200">
        <v>1000</v>
      </c>
      <c r="F175" s="31" t="s">
        <v>622</v>
      </c>
      <c r="G175" s="200">
        <v>1000</v>
      </c>
      <c r="H175" s="31" t="s">
        <v>622</v>
      </c>
      <c r="I175" s="200">
        <v>1000</v>
      </c>
      <c r="J175" s="31" t="s">
        <v>622</v>
      </c>
    </row>
    <row r="176" spans="1:10" x14ac:dyDescent="0.25">
      <c r="A176" s="18">
        <v>175</v>
      </c>
      <c r="B176" s="18" t="s">
        <v>1290</v>
      </c>
      <c r="C176" s="31" t="s">
        <v>6523</v>
      </c>
      <c r="D176" s="31" t="s">
        <v>6524</v>
      </c>
      <c r="E176" s="31"/>
      <c r="F176" s="31" t="s">
        <v>622</v>
      </c>
      <c r="G176" s="31"/>
      <c r="H176" s="31" t="s">
        <v>622</v>
      </c>
      <c r="I176" s="31"/>
      <c r="J176" s="31" t="s">
        <v>622</v>
      </c>
    </row>
    <row r="177" spans="1:10" x14ac:dyDescent="0.25">
      <c r="A177" s="18">
        <v>176</v>
      </c>
      <c r="B177" s="18" t="s">
        <v>1289</v>
      </c>
      <c r="C177" s="31" t="s">
        <v>6525</v>
      </c>
      <c r="D177" s="31" t="s">
        <v>4193</v>
      </c>
      <c r="E177" s="200">
        <v>1000</v>
      </c>
      <c r="F177" s="31" t="s">
        <v>622</v>
      </c>
      <c r="G177" s="200">
        <v>1000</v>
      </c>
      <c r="H177" s="31" t="s">
        <v>622</v>
      </c>
      <c r="I177" s="200">
        <v>1000</v>
      </c>
      <c r="J177" s="31" t="s">
        <v>622</v>
      </c>
    </row>
    <row r="178" spans="1:10" x14ac:dyDescent="0.25">
      <c r="A178" s="18">
        <v>177</v>
      </c>
      <c r="B178" s="18" t="s">
        <v>1289</v>
      </c>
      <c r="C178" s="31" t="s">
        <v>6526</v>
      </c>
      <c r="D178" s="31" t="s">
        <v>4193</v>
      </c>
      <c r="E178" s="200">
        <v>2500</v>
      </c>
      <c r="F178" s="31" t="s">
        <v>622</v>
      </c>
      <c r="G178" s="200">
        <v>2500</v>
      </c>
      <c r="H178" s="31" t="s">
        <v>622</v>
      </c>
      <c r="I178" s="200">
        <v>2500</v>
      </c>
      <c r="J178" s="31" t="s">
        <v>622</v>
      </c>
    </row>
    <row r="179" spans="1:10" x14ac:dyDescent="0.25">
      <c r="A179" s="18">
        <v>178</v>
      </c>
      <c r="B179" s="18" t="s">
        <v>1289</v>
      </c>
      <c r="C179" s="31" t="s">
        <v>6527</v>
      </c>
      <c r="D179" s="31" t="s">
        <v>4193</v>
      </c>
      <c r="E179" s="200">
        <v>5000</v>
      </c>
      <c r="F179" s="31" t="s">
        <v>622</v>
      </c>
      <c r="G179" s="200">
        <v>5000</v>
      </c>
      <c r="H179" s="31" t="s">
        <v>622</v>
      </c>
      <c r="I179" s="200">
        <v>5000</v>
      </c>
      <c r="J179" s="31" t="s">
        <v>622</v>
      </c>
    </row>
    <row r="180" spans="1:10" ht="27.75" customHeight="1" x14ac:dyDescent="0.25">
      <c r="A180" s="18">
        <v>179</v>
      </c>
      <c r="B180" s="18" t="s">
        <v>1290</v>
      </c>
      <c r="C180" s="18"/>
      <c r="D180" s="31"/>
      <c r="E180" s="40"/>
      <c r="F180" s="31" t="s">
        <v>622</v>
      </c>
      <c r="G180" s="40"/>
      <c r="H180" s="31" t="s">
        <v>622</v>
      </c>
      <c r="I180" s="40"/>
      <c r="J180" s="31" t="s">
        <v>622</v>
      </c>
    </row>
    <row r="181" spans="1:10" x14ac:dyDescent="0.25">
      <c r="A181" s="18">
        <v>180</v>
      </c>
      <c r="B181" s="18" t="s">
        <v>1289</v>
      </c>
      <c r="C181" s="31" t="s">
        <v>6528</v>
      </c>
      <c r="D181" s="31" t="s">
        <v>4193</v>
      </c>
      <c r="E181" s="200">
        <v>5000</v>
      </c>
      <c r="F181" s="31" t="s">
        <v>622</v>
      </c>
      <c r="G181" s="200">
        <v>5000</v>
      </c>
      <c r="H181" s="31" t="s">
        <v>622</v>
      </c>
      <c r="I181" s="200">
        <v>5000</v>
      </c>
      <c r="J181" s="31" t="s">
        <v>622</v>
      </c>
    </row>
    <row r="182" spans="1:10" ht="69.75" customHeight="1" x14ac:dyDescent="0.25">
      <c r="A182" s="18">
        <v>181</v>
      </c>
      <c r="B182" s="18" t="s">
        <v>1290</v>
      </c>
      <c r="C182" s="25"/>
      <c r="D182" s="31" t="s">
        <v>6529</v>
      </c>
      <c r="E182" s="31"/>
      <c r="F182" s="31" t="s">
        <v>622</v>
      </c>
      <c r="G182" s="31"/>
      <c r="H182" s="31" t="s">
        <v>622</v>
      </c>
      <c r="I182" s="31"/>
      <c r="J182" s="31" t="s">
        <v>622</v>
      </c>
    </row>
    <row r="183" spans="1:10" x14ac:dyDescent="0.25">
      <c r="A183" s="18">
        <v>182</v>
      </c>
      <c r="B183" s="18" t="s">
        <v>1289</v>
      </c>
      <c r="C183" s="31" t="s">
        <v>6530</v>
      </c>
      <c r="D183" s="31" t="s">
        <v>4193</v>
      </c>
      <c r="E183" s="200">
        <v>1000</v>
      </c>
      <c r="F183" s="31" t="s">
        <v>622</v>
      </c>
      <c r="G183" s="200">
        <v>1000</v>
      </c>
      <c r="H183" s="31" t="s">
        <v>622</v>
      </c>
      <c r="I183" s="200">
        <v>1000</v>
      </c>
      <c r="J183" s="31" t="s">
        <v>622</v>
      </c>
    </row>
    <row r="184" spans="1:10" x14ac:dyDescent="0.25">
      <c r="A184" s="18">
        <v>183</v>
      </c>
      <c r="B184" s="18" t="s">
        <v>1289</v>
      </c>
      <c r="C184" s="31" t="s">
        <v>6531</v>
      </c>
      <c r="D184" s="31" t="s">
        <v>4193</v>
      </c>
      <c r="E184" s="200">
        <v>2500</v>
      </c>
      <c r="F184" s="31" t="s">
        <v>622</v>
      </c>
      <c r="G184" s="200">
        <v>2500</v>
      </c>
      <c r="H184" s="31" t="s">
        <v>622</v>
      </c>
      <c r="I184" s="200">
        <v>2500</v>
      </c>
      <c r="J184" s="31" t="s">
        <v>622</v>
      </c>
    </row>
    <row r="185" spans="1:10" x14ac:dyDescent="0.25">
      <c r="A185" s="18">
        <v>184</v>
      </c>
      <c r="B185" s="18" t="s">
        <v>1289</v>
      </c>
      <c r="C185" s="31" t="s">
        <v>6532</v>
      </c>
      <c r="D185" s="31" t="s">
        <v>4193</v>
      </c>
      <c r="E185" s="200">
        <v>5000</v>
      </c>
      <c r="F185" s="31" t="s">
        <v>622</v>
      </c>
      <c r="G185" s="200">
        <v>5000</v>
      </c>
      <c r="H185" s="31" t="s">
        <v>622</v>
      </c>
      <c r="I185" s="200">
        <v>5000</v>
      </c>
      <c r="J185" s="31" t="s">
        <v>622</v>
      </c>
    </row>
    <row r="186" spans="1:10" ht="27.75" customHeight="1" x14ac:dyDescent="0.25">
      <c r="A186" s="18">
        <v>185</v>
      </c>
      <c r="B186" s="18" t="s">
        <v>1290</v>
      </c>
      <c r="C186" s="25"/>
      <c r="D186" s="31"/>
      <c r="E186" s="83"/>
      <c r="F186" s="31" t="s">
        <v>622</v>
      </c>
      <c r="G186" s="83"/>
      <c r="H186" s="31" t="s">
        <v>622</v>
      </c>
      <c r="I186" s="83"/>
      <c r="J186" s="31" t="s">
        <v>622</v>
      </c>
    </row>
    <row r="187" spans="1:10" x14ac:dyDescent="0.25">
      <c r="A187" s="18">
        <v>186</v>
      </c>
      <c r="B187" s="18" t="s">
        <v>1289</v>
      </c>
      <c r="C187" s="31" t="s">
        <v>6533</v>
      </c>
      <c r="D187" s="31" t="s">
        <v>6534</v>
      </c>
      <c r="E187" s="200">
        <v>1000</v>
      </c>
      <c r="F187" s="31" t="s">
        <v>622</v>
      </c>
      <c r="G187" s="200">
        <v>1000</v>
      </c>
      <c r="H187" s="31" t="s">
        <v>622</v>
      </c>
      <c r="I187" s="200">
        <v>1000</v>
      </c>
      <c r="J187" s="31" t="s">
        <v>622</v>
      </c>
    </row>
    <row r="188" spans="1:10" x14ac:dyDescent="0.25">
      <c r="A188" s="18">
        <v>187</v>
      </c>
      <c r="B188" s="18" t="s">
        <v>1289</v>
      </c>
      <c r="C188" s="31" t="s">
        <v>6535</v>
      </c>
      <c r="D188" s="31" t="s">
        <v>4193</v>
      </c>
      <c r="E188" s="200">
        <v>5000</v>
      </c>
      <c r="F188" s="31" t="s">
        <v>622</v>
      </c>
      <c r="G188" s="200">
        <v>5000</v>
      </c>
      <c r="H188" s="31" t="s">
        <v>622</v>
      </c>
      <c r="I188" s="200">
        <v>5000</v>
      </c>
      <c r="J188" s="31" t="s">
        <v>622</v>
      </c>
    </row>
    <row r="189" spans="1:10" x14ac:dyDescent="0.25">
      <c r="A189" s="18">
        <v>188</v>
      </c>
      <c r="B189" s="18" t="s">
        <v>1289</v>
      </c>
      <c r="C189" s="31" t="s">
        <v>6536</v>
      </c>
      <c r="D189" s="31"/>
      <c r="E189" s="200">
        <v>10000</v>
      </c>
      <c r="F189" s="31" t="s">
        <v>622</v>
      </c>
      <c r="G189" s="200">
        <v>10000</v>
      </c>
      <c r="H189" s="31" t="s">
        <v>622</v>
      </c>
      <c r="I189" s="200">
        <v>10000</v>
      </c>
      <c r="J189" s="31" t="s">
        <v>622</v>
      </c>
    </row>
    <row r="190" spans="1:10" x14ac:dyDescent="0.25">
      <c r="A190" s="18">
        <v>189</v>
      </c>
      <c r="B190" s="18" t="s">
        <v>1289</v>
      </c>
      <c r="C190" s="31" t="s">
        <v>6537</v>
      </c>
      <c r="D190" s="31" t="s">
        <v>4193</v>
      </c>
      <c r="E190" s="200">
        <v>20000</v>
      </c>
      <c r="F190" s="31" t="s">
        <v>622</v>
      </c>
      <c r="G190" s="200">
        <v>20000</v>
      </c>
      <c r="H190" s="31" t="s">
        <v>622</v>
      </c>
      <c r="I190" s="200">
        <v>20000</v>
      </c>
      <c r="J190" s="31" t="s">
        <v>622</v>
      </c>
    </row>
    <row r="191" spans="1:10" x14ac:dyDescent="0.25">
      <c r="A191" s="18">
        <v>190</v>
      </c>
      <c r="B191" s="18" t="s">
        <v>1289</v>
      </c>
      <c r="C191" s="31" t="s">
        <v>6538</v>
      </c>
      <c r="D191" s="31" t="s">
        <v>6539</v>
      </c>
      <c r="E191" s="200">
        <v>1000</v>
      </c>
      <c r="F191" s="31" t="s">
        <v>622</v>
      </c>
      <c r="G191" s="200">
        <v>1000</v>
      </c>
      <c r="H191" s="31" t="s">
        <v>622</v>
      </c>
      <c r="I191" s="200">
        <v>1000</v>
      </c>
      <c r="J191" s="31" t="s">
        <v>622</v>
      </c>
    </row>
    <row r="192" spans="1:10" x14ac:dyDescent="0.25">
      <c r="A192" s="18">
        <v>191</v>
      </c>
      <c r="B192" s="18" t="s">
        <v>1289</v>
      </c>
      <c r="C192" s="31" t="s">
        <v>6540</v>
      </c>
      <c r="D192" s="31" t="s">
        <v>4193</v>
      </c>
      <c r="E192" s="200">
        <v>5000</v>
      </c>
      <c r="F192" s="31" t="s">
        <v>622</v>
      </c>
      <c r="G192" s="200">
        <v>5000</v>
      </c>
      <c r="H192" s="31" t="s">
        <v>622</v>
      </c>
      <c r="I192" s="200">
        <v>5000</v>
      </c>
      <c r="J192" s="31" t="s">
        <v>622</v>
      </c>
    </row>
    <row r="193" spans="1:10" x14ac:dyDescent="0.25">
      <c r="A193" s="18">
        <v>192</v>
      </c>
      <c r="B193" s="18" t="s">
        <v>1289</v>
      </c>
      <c r="C193" s="31" t="s">
        <v>6541</v>
      </c>
      <c r="D193" s="31"/>
      <c r="E193" s="200">
        <v>10000</v>
      </c>
      <c r="F193" s="31" t="s">
        <v>622</v>
      </c>
      <c r="G193" s="200">
        <v>10000</v>
      </c>
      <c r="H193" s="31" t="s">
        <v>622</v>
      </c>
      <c r="I193" s="200">
        <v>10000</v>
      </c>
      <c r="J193" s="31" t="s">
        <v>622</v>
      </c>
    </row>
    <row r="194" spans="1:10" x14ac:dyDescent="0.25">
      <c r="A194" s="18">
        <v>193</v>
      </c>
      <c r="B194" s="18" t="s">
        <v>1289</v>
      </c>
      <c r="C194" s="31" t="s">
        <v>6542</v>
      </c>
      <c r="D194" s="31" t="s">
        <v>4193</v>
      </c>
      <c r="E194" s="200">
        <v>20000</v>
      </c>
      <c r="F194" s="31" t="s">
        <v>622</v>
      </c>
      <c r="G194" s="200">
        <v>20000</v>
      </c>
      <c r="H194" s="31" t="s">
        <v>622</v>
      </c>
      <c r="I194" s="200">
        <v>20000</v>
      </c>
      <c r="J194" s="31" t="s">
        <v>622</v>
      </c>
    </row>
    <row r="195" spans="1:10" x14ac:dyDescent="0.25">
      <c r="A195" s="18">
        <v>194</v>
      </c>
      <c r="B195" s="18" t="s">
        <v>1290</v>
      </c>
      <c r="C195" s="18"/>
      <c r="D195" s="31" t="s">
        <v>6543</v>
      </c>
      <c r="E195" s="31"/>
      <c r="F195" s="31" t="s">
        <v>622</v>
      </c>
      <c r="G195" s="31"/>
      <c r="H195" s="31" t="s">
        <v>622</v>
      </c>
      <c r="I195" s="31"/>
      <c r="J195" s="31" t="s">
        <v>622</v>
      </c>
    </row>
    <row r="196" spans="1:10" x14ac:dyDescent="0.25">
      <c r="A196" s="18">
        <v>195</v>
      </c>
      <c r="B196" s="18" t="s">
        <v>1289</v>
      </c>
      <c r="C196" s="31" t="s">
        <v>6544</v>
      </c>
      <c r="D196" s="31" t="s">
        <v>6543</v>
      </c>
      <c r="E196" s="200">
        <v>3000</v>
      </c>
      <c r="F196" s="31" t="s">
        <v>622</v>
      </c>
      <c r="G196" s="200">
        <v>3000</v>
      </c>
      <c r="H196" s="31" t="s">
        <v>622</v>
      </c>
      <c r="I196" s="200">
        <v>3000</v>
      </c>
      <c r="J196" s="31" t="s">
        <v>622</v>
      </c>
    </row>
    <row r="197" spans="1:10" x14ac:dyDescent="0.25">
      <c r="A197" s="18">
        <v>196</v>
      </c>
      <c r="B197" s="18" t="s">
        <v>1289</v>
      </c>
      <c r="C197" s="31" t="s">
        <v>6545</v>
      </c>
      <c r="D197" s="31" t="s">
        <v>4193</v>
      </c>
      <c r="E197" s="200">
        <v>5000</v>
      </c>
      <c r="F197" s="31" t="s">
        <v>622</v>
      </c>
      <c r="G197" s="200">
        <v>5000</v>
      </c>
      <c r="H197" s="31" t="s">
        <v>622</v>
      </c>
      <c r="I197" s="200">
        <v>5000</v>
      </c>
      <c r="J197" s="31" t="s">
        <v>622</v>
      </c>
    </row>
    <row r="198" spans="1:10" x14ac:dyDescent="0.25">
      <c r="A198" s="18">
        <v>197</v>
      </c>
      <c r="B198" s="18" t="s">
        <v>1289</v>
      </c>
      <c r="C198" s="31" t="s">
        <v>6546</v>
      </c>
      <c r="D198" s="31" t="s">
        <v>4193</v>
      </c>
      <c r="E198" s="200">
        <v>5000</v>
      </c>
      <c r="F198" s="31" t="s">
        <v>622</v>
      </c>
      <c r="G198" s="200">
        <v>5000</v>
      </c>
      <c r="H198" s="31" t="s">
        <v>622</v>
      </c>
      <c r="I198" s="200">
        <v>5000</v>
      </c>
      <c r="J198" s="31" t="s">
        <v>622</v>
      </c>
    </row>
    <row r="199" spans="1:10" ht="27.6" x14ac:dyDescent="0.25">
      <c r="A199" s="18">
        <v>198</v>
      </c>
      <c r="B199" s="18" t="s">
        <v>1289</v>
      </c>
      <c r="C199" s="31" t="s">
        <v>6547</v>
      </c>
      <c r="D199" s="31" t="s">
        <v>4193</v>
      </c>
      <c r="E199" s="200">
        <v>5000</v>
      </c>
      <c r="F199" s="31" t="s">
        <v>622</v>
      </c>
      <c r="G199" s="200">
        <v>5000</v>
      </c>
      <c r="H199" s="31" t="s">
        <v>622</v>
      </c>
      <c r="I199" s="200">
        <v>5000</v>
      </c>
      <c r="J199" s="31" t="s">
        <v>622</v>
      </c>
    </row>
    <row r="200" spans="1:10" ht="27.6" x14ac:dyDescent="0.25">
      <c r="A200" s="18">
        <v>199</v>
      </c>
      <c r="B200" s="18" t="s">
        <v>1289</v>
      </c>
      <c r="C200" s="31" t="s">
        <v>6548</v>
      </c>
      <c r="D200" s="31"/>
      <c r="E200" s="200">
        <v>10000</v>
      </c>
      <c r="F200" s="31" t="s">
        <v>622</v>
      </c>
      <c r="G200" s="200">
        <v>10000</v>
      </c>
      <c r="H200" s="31" t="s">
        <v>622</v>
      </c>
      <c r="I200" s="200">
        <v>10000</v>
      </c>
      <c r="J200" s="31" t="s">
        <v>622</v>
      </c>
    </row>
    <row r="201" spans="1:10" x14ac:dyDescent="0.25">
      <c r="A201" s="18">
        <v>200</v>
      </c>
      <c r="B201" s="18" t="s">
        <v>1289</v>
      </c>
      <c r="C201" s="31" t="s">
        <v>6549</v>
      </c>
      <c r="D201" s="31" t="s">
        <v>4193</v>
      </c>
      <c r="E201" s="200">
        <v>20000</v>
      </c>
      <c r="F201" s="31" t="s">
        <v>622</v>
      </c>
      <c r="G201" s="200">
        <v>20000</v>
      </c>
      <c r="H201" s="31" t="s">
        <v>622</v>
      </c>
      <c r="I201" s="200">
        <v>20000</v>
      </c>
      <c r="J201" s="31" t="s">
        <v>622</v>
      </c>
    </row>
    <row r="202" spans="1:10" x14ac:dyDescent="0.25">
      <c r="A202" s="18">
        <v>201</v>
      </c>
      <c r="B202" s="18" t="s">
        <v>1289</v>
      </c>
      <c r="C202" s="31" t="s">
        <v>6550</v>
      </c>
      <c r="D202" s="31" t="s">
        <v>6550</v>
      </c>
      <c r="E202" s="200">
        <v>5000</v>
      </c>
      <c r="F202" s="31" t="s">
        <v>622</v>
      </c>
      <c r="G202" s="200">
        <v>5000</v>
      </c>
      <c r="H202" s="31" t="s">
        <v>622</v>
      </c>
      <c r="I202" s="200">
        <v>5000</v>
      </c>
      <c r="J202" s="31" t="s">
        <v>622</v>
      </c>
    </row>
    <row r="203" spans="1:10" x14ac:dyDescent="0.25">
      <c r="A203" s="18">
        <v>202</v>
      </c>
      <c r="B203" s="18" t="s">
        <v>1289</v>
      </c>
      <c r="C203" s="31">
        <v>173.26</v>
      </c>
      <c r="D203" s="31">
        <v>173.26</v>
      </c>
      <c r="E203" s="200">
        <v>5000</v>
      </c>
      <c r="F203" s="31" t="s">
        <v>622</v>
      </c>
      <c r="G203" s="200">
        <v>5000</v>
      </c>
      <c r="H203" s="31" t="s">
        <v>622</v>
      </c>
      <c r="I203" s="200">
        <v>5000</v>
      </c>
      <c r="J203" s="31" t="s">
        <v>622</v>
      </c>
    </row>
    <row r="204" spans="1:10" x14ac:dyDescent="0.25">
      <c r="A204" s="18">
        <v>203</v>
      </c>
      <c r="B204" s="18" t="s">
        <v>1289</v>
      </c>
      <c r="C204" s="31">
        <v>173.28</v>
      </c>
      <c r="D204" s="31">
        <v>173.28</v>
      </c>
      <c r="E204" s="200">
        <v>1000</v>
      </c>
      <c r="F204" s="31" t="s">
        <v>622</v>
      </c>
      <c r="G204" s="200">
        <v>1000</v>
      </c>
      <c r="H204" s="31" t="s">
        <v>622</v>
      </c>
      <c r="I204" s="200">
        <v>1000</v>
      </c>
      <c r="J204" s="31" t="s">
        <v>622</v>
      </c>
    </row>
    <row r="205" spans="1:10" x14ac:dyDescent="0.25">
      <c r="A205" s="18">
        <v>204</v>
      </c>
      <c r="B205" s="18" t="s">
        <v>1290</v>
      </c>
      <c r="C205" s="31"/>
      <c r="D205" s="31" t="s">
        <v>6551</v>
      </c>
      <c r="E205" s="31"/>
      <c r="F205" s="31" t="s">
        <v>622</v>
      </c>
      <c r="G205" s="31"/>
      <c r="H205" s="31" t="s">
        <v>622</v>
      </c>
      <c r="I205" s="31"/>
      <c r="J205" s="31" t="s">
        <v>622</v>
      </c>
    </row>
    <row r="206" spans="1:10" s="84" customFormat="1" x14ac:dyDescent="0.25">
      <c r="A206" s="18">
        <v>205</v>
      </c>
      <c r="B206" s="18" t="s">
        <v>1289</v>
      </c>
      <c r="C206" s="31" t="s">
        <v>6552</v>
      </c>
      <c r="D206" s="31"/>
      <c r="E206" s="200">
        <v>2000</v>
      </c>
      <c r="F206" s="31" t="s">
        <v>622</v>
      </c>
      <c r="G206" s="200">
        <v>2000</v>
      </c>
      <c r="H206" s="31" t="s">
        <v>622</v>
      </c>
      <c r="I206" s="200">
        <v>2000</v>
      </c>
      <c r="J206" s="31" t="s">
        <v>622</v>
      </c>
    </row>
    <row r="207" spans="1:10" s="84" customFormat="1" x14ac:dyDescent="0.25">
      <c r="A207" s="18">
        <v>206</v>
      </c>
      <c r="B207" s="18" t="s">
        <v>1289</v>
      </c>
      <c r="C207" s="31" t="s">
        <v>6553</v>
      </c>
      <c r="D207" s="31" t="s">
        <v>4193</v>
      </c>
      <c r="E207" s="200">
        <v>5000</v>
      </c>
      <c r="F207" s="31" t="s">
        <v>622</v>
      </c>
      <c r="G207" s="200">
        <v>5000</v>
      </c>
      <c r="H207" s="31" t="s">
        <v>622</v>
      </c>
      <c r="I207" s="200">
        <v>5000</v>
      </c>
      <c r="J207" s="31" t="s">
        <v>622</v>
      </c>
    </row>
    <row r="208" spans="1:10" s="84" customFormat="1" x14ac:dyDescent="0.25">
      <c r="A208" s="18">
        <v>207</v>
      </c>
      <c r="B208" s="18" t="s">
        <v>1289</v>
      </c>
      <c r="C208" s="31" t="s">
        <v>6554</v>
      </c>
      <c r="D208" s="31"/>
      <c r="E208" s="200">
        <v>10000</v>
      </c>
      <c r="F208" s="31" t="s">
        <v>622</v>
      </c>
      <c r="G208" s="200">
        <v>10000</v>
      </c>
      <c r="H208" s="31" t="s">
        <v>622</v>
      </c>
      <c r="I208" s="200">
        <v>10000</v>
      </c>
      <c r="J208" s="31" t="s">
        <v>622</v>
      </c>
    </row>
    <row r="209" spans="1:10" s="84" customFormat="1" x14ac:dyDescent="0.25">
      <c r="A209" s="18">
        <v>208</v>
      </c>
      <c r="B209" s="18" t="s">
        <v>1289</v>
      </c>
      <c r="C209" s="31" t="s">
        <v>6555</v>
      </c>
      <c r="D209" s="31" t="s">
        <v>4193</v>
      </c>
      <c r="E209" s="200">
        <v>20000</v>
      </c>
      <c r="F209" s="31" t="s">
        <v>622</v>
      </c>
      <c r="G209" s="200">
        <v>20000</v>
      </c>
      <c r="H209" s="31" t="s">
        <v>622</v>
      </c>
      <c r="I209" s="200">
        <v>20000</v>
      </c>
      <c r="J209" s="31" t="s">
        <v>622</v>
      </c>
    </row>
    <row r="210" spans="1:10" s="84" customFormat="1" ht="27.75" customHeight="1" x14ac:dyDescent="0.25">
      <c r="A210" s="18">
        <v>209</v>
      </c>
      <c r="B210" s="18" t="s">
        <v>1289</v>
      </c>
      <c r="C210" s="31" t="s">
        <v>6556</v>
      </c>
      <c r="D210" s="31"/>
      <c r="E210" s="200">
        <v>5000</v>
      </c>
      <c r="F210" s="31" t="s">
        <v>622</v>
      </c>
      <c r="G210" s="200">
        <v>5000</v>
      </c>
      <c r="H210" s="31" t="s">
        <v>622</v>
      </c>
      <c r="I210" s="200">
        <v>5000</v>
      </c>
      <c r="J210" s="31" t="s">
        <v>622</v>
      </c>
    </row>
    <row r="211" spans="1:10" s="84" customFormat="1" x14ac:dyDescent="0.25">
      <c r="A211" s="18">
        <v>210</v>
      </c>
      <c r="B211" s="18" t="s">
        <v>1289</v>
      </c>
      <c r="C211" s="31" t="s">
        <v>6557</v>
      </c>
      <c r="D211" s="31" t="s">
        <v>4193</v>
      </c>
      <c r="E211" s="200">
        <v>7500</v>
      </c>
      <c r="F211" s="31" t="s">
        <v>622</v>
      </c>
      <c r="G211" s="200">
        <v>7500</v>
      </c>
      <c r="H211" s="31" t="s">
        <v>622</v>
      </c>
      <c r="I211" s="200">
        <v>7500</v>
      </c>
      <c r="J211" s="31" t="s">
        <v>622</v>
      </c>
    </row>
    <row r="212" spans="1:10" s="84" customFormat="1" x14ac:dyDescent="0.25">
      <c r="A212" s="18">
        <v>211</v>
      </c>
      <c r="B212" s="18" t="s">
        <v>1289</v>
      </c>
      <c r="C212" s="31" t="s">
        <v>6558</v>
      </c>
      <c r="D212" s="31"/>
      <c r="E212" s="200">
        <v>12500</v>
      </c>
      <c r="F212" s="31" t="s">
        <v>622</v>
      </c>
      <c r="G212" s="200">
        <v>12500</v>
      </c>
      <c r="H212" s="31" t="s">
        <v>622</v>
      </c>
      <c r="I212" s="200">
        <v>12500</v>
      </c>
      <c r="J212" s="31" t="s">
        <v>622</v>
      </c>
    </row>
    <row r="213" spans="1:10" s="84" customFormat="1" ht="27.75" customHeight="1" x14ac:dyDescent="0.25">
      <c r="A213" s="18">
        <v>212</v>
      </c>
      <c r="B213" s="18" t="s">
        <v>1289</v>
      </c>
      <c r="C213" s="31" t="s">
        <v>6559</v>
      </c>
      <c r="D213" s="31"/>
      <c r="E213" s="200">
        <v>22500</v>
      </c>
      <c r="F213" s="31" t="s">
        <v>622</v>
      </c>
      <c r="G213" s="200">
        <v>22500</v>
      </c>
      <c r="H213" s="31" t="s">
        <v>622</v>
      </c>
      <c r="I213" s="200">
        <v>22500</v>
      </c>
      <c r="J213" s="31" t="s">
        <v>622</v>
      </c>
    </row>
    <row r="214" spans="1:10" s="84" customFormat="1" x14ac:dyDescent="0.25">
      <c r="A214" s="18">
        <v>213</v>
      </c>
      <c r="B214" s="18" t="s">
        <v>1289</v>
      </c>
      <c r="C214" s="31" t="s">
        <v>6560</v>
      </c>
      <c r="D214" s="31" t="s">
        <v>4193</v>
      </c>
      <c r="E214" s="200">
        <v>1000</v>
      </c>
      <c r="F214" s="31" t="s">
        <v>622</v>
      </c>
      <c r="G214" s="200">
        <v>1000</v>
      </c>
      <c r="H214" s="31" t="s">
        <v>622</v>
      </c>
      <c r="I214" s="200">
        <v>1000</v>
      </c>
      <c r="J214" s="31" t="s">
        <v>622</v>
      </c>
    </row>
    <row r="215" spans="1:10" s="84" customFormat="1" ht="28.5" customHeight="1" x14ac:dyDescent="0.25">
      <c r="A215" s="18">
        <v>214</v>
      </c>
      <c r="B215" s="18" t="s">
        <v>1290</v>
      </c>
      <c r="C215" s="18"/>
      <c r="D215" s="197" t="s">
        <v>6561</v>
      </c>
      <c r="E215" s="31"/>
      <c r="F215" s="31" t="s">
        <v>622</v>
      </c>
      <c r="G215" s="31"/>
      <c r="H215" s="31" t="s">
        <v>622</v>
      </c>
      <c r="I215" s="31"/>
      <c r="J215" s="31" t="s">
        <v>622</v>
      </c>
    </row>
    <row r="216" spans="1:10" s="84" customFormat="1" ht="36.75" customHeight="1" x14ac:dyDescent="0.25">
      <c r="A216" s="18">
        <v>215</v>
      </c>
      <c r="B216" s="18" t="s">
        <v>1290</v>
      </c>
      <c r="C216" s="18"/>
      <c r="D216" s="31" t="s">
        <v>6562</v>
      </c>
      <c r="E216" s="31"/>
      <c r="F216" s="31" t="s">
        <v>622</v>
      </c>
      <c r="G216" s="31"/>
      <c r="H216" s="31" t="s">
        <v>622</v>
      </c>
      <c r="I216" s="31"/>
      <c r="J216" s="31" t="s">
        <v>622</v>
      </c>
    </row>
    <row r="217" spans="1:10" s="84" customFormat="1" x14ac:dyDescent="0.25">
      <c r="A217" s="18">
        <v>216</v>
      </c>
      <c r="B217" s="18" t="s">
        <v>1289</v>
      </c>
      <c r="C217" s="31" t="s">
        <v>6563</v>
      </c>
      <c r="D217" s="40"/>
      <c r="E217" s="200">
        <v>1000</v>
      </c>
      <c r="F217" s="31" t="s">
        <v>622</v>
      </c>
      <c r="G217" s="200">
        <v>1000</v>
      </c>
      <c r="H217" s="31" t="s">
        <v>622</v>
      </c>
      <c r="I217" s="200">
        <v>1000</v>
      </c>
      <c r="J217" s="31" t="s">
        <v>622</v>
      </c>
    </row>
    <row r="218" spans="1:10" s="84" customFormat="1" x14ac:dyDescent="0.25">
      <c r="A218" s="18">
        <v>217</v>
      </c>
      <c r="B218" s="18" t="s">
        <v>1289</v>
      </c>
      <c r="C218" s="31" t="s">
        <v>6564</v>
      </c>
      <c r="D218" s="40"/>
      <c r="E218" s="200">
        <v>2500</v>
      </c>
      <c r="F218" s="31" t="s">
        <v>622</v>
      </c>
      <c r="G218" s="200">
        <v>2500</v>
      </c>
      <c r="H218" s="31" t="s">
        <v>622</v>
      </c>
      <c r="I218" s="200">
        <v>2500</v>
      </c>
      <c r="J218" s="31" t="s">
        <v>622</v>
      </c>
    </row>
    <row r="219" spans="1:10" s="84" customFormat="1" x14ac:dyDescent="0.25">
      <c r="A219" s="18">
        <v>218</v>
      </c>
      <c r="B219" s="18" t="s">
        <v>1289</v>
      </c>
      <c r="C219" s="31" t="s">
        <v>6565</v>
      </c>
      <c r="D219" s="40"/>
      <c r="E219" s="200">
        <v>5000</v>
      </c>
      <c r="F219" s="31" t="s">
        <v>622</v>
      </c>
      <c r="G219" s="200">
        <v>5000</v>
      </c>
      <c r="H219" s="31" t="s">
        <v>622</v>
      </c>
      <c r="I219" s="200">
        <v>5000</v>
      </c>
      <c r="J219" s="31" t="s">
        <v>622</v>
      </c>
    </row>
    <row r="220" spans="1:10" s="84" customFormat="1" x14ac:dyDescent="0.25">
      <c r="A220" s="18">
        <v>219</v>
      </c>
      <c r="B220" s="18" t="s">
        <v>1289</v>
      </c>
      <c r="C220" s="31" t="s">
        <v>6566</v>
      </c>
      <c r="D220" s="40"/>
      <c r="E220" s="200">
        <v>5000</v>
      </c>
      <c r="F220" s="31" t="s">
        <v>622</v>
      </c>
      <c r="G220" s="200">
        <v>5000</v>
      </c>
      <c r="H220" s="31" t="s">
        <v>622</v>
      </c>
      <c r="I220" s="200">
        <v>5000</v>
      </c>
      <c r="J220" s="31" t="s">
        <v>622</v>
      </c>
    </row>
    <row r="221" spans="1:10" s="84" customFormat="1" x14ac:dyDescent="0.25">
      <c r="A221" s="18">
        <v>220</v>
      </c>
      <c r="B221" s="18" t="s">
        <v>1289</v>
      </c>
      <c r="C221" s="31" t="s">
        <v>6567</v>
      </c>
      <c r="D221" s="40"/>
      <c r="E221" s="200">
        <v>7500</v>
      </c>
      <c r="F221" s="31" t="s">
        <v>622</v>
      </c>
      <c r="G221" s="200">
        <v>7500</v>
      </c>
      <c r="H221" s="31" t="s">
        <v>622</v>
      </c>
      <c r="I221" s="200">
        <v>7500</v>
      </c>
      <c r="J221" s="31" t="s">
        <v>622</v>
      </c>
    </row>
    <row r="222" spans="1:10" s="84" customFormat="1" x14ac:dyDescent="0.25">
      <c r="A222" s="18">
        <v>221</v>
      </c>
      <c r="B222" s="18" t="s">
        <v>1289</v>
      </c>
      <c r="C222" s="31" t="s">
        <v>6568</v>
      </c>
      <c r="D222" s="40"/>
      <c r="E222" s="200">
        <v>7500</v>
      </c>
      <c r="F222" s="31" t="s">
        <v>622</v>
      </c>
      <c r="G222" s="200">
        <v>7500</v>
      </c>
      <c r="H222" s="31" t="s">
        <v>622</v>
      </c>
      <c r="I222" s="200">
        <v>7500</v>
      </c>
      <c r="J222" s="31" t="s">
        <v>622</v>
      </c>
    </row>
    <row r="223" spans="1:10" s="84" customFormat="1" x14ac:dyDescent="0.25">
      <c r="A223" s="18">
        <v>222</v>
      </c>
      <c r="B223" s="18" t="s">
        <v>1289</v>
      </c>
      <c r="C223" s="31" t="s">
        <v>6569</v>
      </c>
      <c r="D223" s="40"/>
      <c r="E223" s="200">
        <v>1000</v>
      </c>
      <c r="F223" s="31" t="s">
        <v>622</v>
      </c>
      <c r="G223" s="200">
        <v>1000</v>
      </c>
      <c r="H223" s="31" t="s">
        <v>622</v>
      </c>
      <c r="I223" s="200">
        <v>1000</v>
      </c>
      <c r="J223" s="31" t="s">
        <v>622</v>
      </c>
    </row>
    <row r="224" spans="1:10" s="84" customFormat="1" x14ac:dyDescent="0.25">
      <c r="A224" s="18">
        <v>223</v>
      </c>
      <c r="B224" s="18" t="s">
        <v>1289</v>
      </c>
      <c r="C224" s="31" t="s">
        <v>6570</v>
      </c>
      <c r="D224" s="40"/>
      <c r="E224" s="200">
        <v>7500</v>
      </c>
      <c r="F224" s="31" t="s">
        <v>622</v>
      </c>
      <c r="G224" s="200">
        <v>7500</v>
      </c>
      <c r="H224" s="31" t="s">
        <v>622</v>
      </c>
      <c r="I224" s="200">
        <v>7500</v>
      </c>
      <c r="J224" s="31" t="s">
        <v>622</v>
      </c>
    </row>
    <row r="225" spans="1:10" s="84" customFormat="1" x14ac:dyDescent="0.25">
      <c r="A225" s="18">
        <v>224</v>
      </c>
      <c r="B225" s="18" t="s">
        <v>1289</v>
      </c>
      <c r="C225" s="31" t="s">
        <v>6571</v>
      </c>
      <c r="D225" s="40"/>
      <c r="E225" s="200">
        <v>5000</v>
      </c>
      <c r="F225" s="31" t="s">
        <v>622</v>
      </c>
      <c r="G225" s="200">
        <v>5000</v>
      </c>
      <c r="H225" s="31" t="s">
        <v>622</v>
      </c>
      <c r="I225" s="200">
        <v>5000</v>
      </c>
      <c r="J225" s="31" t="s">
        <v>622</v>
      </c>
    </row>
    <row r="226" spans="1:10" s="84" customFormat="1" x14ac:dyDescent="0.25">
      <c r="A226" s="18">
        <v>225</v>
      </c>
      <c r="B226" s="18" t="s">
        <v>1289</v>
      </c>
      <c r="C226" s="31" t="s">
        <v>6572</v>
      </c>
      <c r="D226" s="40"/>
      <c r="E226" s="200">
        <v>5000</v>
      </c>
      <c r="F226" s="31" t="s">
        <v>622</v>
      </c>
      <c r="G226" s="200">
        <v>5000</v>
      </c>
      <c r="H226" s="31" t="s">
        <v>622</v>
      </c>
      <c r="I226" s="200">
        <v>5000</v>
      </c>
      <c r="J226" s="31" t="s">
        <v>622</v>
      </c>
    </row>
    <row r="227" spans="1:10" s="84" customFormat="1" x14ac:dyDescent="0.25">
      <c r="A227" s="18">
        <v>226</v>
      </c>
      <c r="B227" s="18" t="s">
        <v>1289</v>
      </c>
      <c r="C227" s="31" t="s">
        <v>6573</v>
      </c>
      <c r="D227" s="40"/>
      <c r="E227" s="200">
        <v>5000</v>
      </c>
      <c r="F227" s="31" t="s">
        <v>622</v>
      </c>
      <c r="G227" s="200">
        <v>5000</v>
      </c>
      <c r="H227" s="31" t="s">
        <v>622</v>
      </c>
      <c r="I227" s="200">
        <v>5000</v>
      </c>
      <c r="J227" s="31" t="s">
        <v>622</v>
      </c>
    </row>
    <row r="228" spans="1:10" s="84" customFormat="1" x14ac:dyDescent="0.25">
      <c r="A228" s="18">
        <v>227</v>
      </c>
      <c r="B228" s="18" t="s">
        <v>1289</v>
      </c>
      <c r="C228" s="31" t="s">
        <v>6574</v>
      </c>
      <c r="D228" s="40"/>
      <c r="E228" s="200">
        <v>5000</v>
      </c>
      <c r="F228" s="31" t="s">
        <v>622</v>
      </c>
      <c r="G228" s="200">
        <v>5000</v>
      </c>
      <c r="H228" s="31" t="s">
        <v>622</v>
      </c>
      <c r="I228" s="200">
        <v>5000</v>
      </c>
      <c r="J228" s="31" t="s">
        <v>622</v>
      </c>
    </row>
    <row r="229" spans="1:10" s="84" customFormat="1" x14ac:dyDescent="0.25">
      <c r="A229" s="18">
        <v>228</v>
      </c>
      <c r="B229" s="18" t="s">
        <v>1289</v>
      </c>
      <c r="C229" s="31" t="s">
        <v>6575</v>
      </c>
      <c r="D229" s="40"/>
      <c r="E229" s="200">
        <v>7500</v>
      </c>
      <c r="F229" s="31" t="s">
        <v>622</v>
      </c>
      <c r="G229" s="200">
        <v>7500</v>
      </c>
      <c r="H229" s="31" t="s">
        <v>622</v>
      </c>
      <c r="I229" s="200">
        <v>7500</v>
      </c>
      <c r="J229" s="31" t="s">
        <v>622</v>
      </c>
    </row>
    <row r="230" spans="1:10" s="84" customFormat="1" ht="27.75" customHeight="1" x14ac:dyDescent="0.25">
      <c r="A230" s="18">
        <v>229</v>
      </c>
      <c r="B230" s="18" t="s">
        <v>1289</v>
      </c>
      <c r="C230" s="18" t="s">
        <v>6576</v>
      </c>
      <c r="D230" s="40"/>
      <c r="E230" s="31">
        <v>500</v>
      </c>
      <c r="F230" s="31" t="s">
        <v>622</v>
      </c>
      <c r="G230" s="31">
        <v>500</v>
      </c>
      <c r="H230" s="31" t="s">
        <v>622</v>
      </c>
      <c r="I230" s="31">
        <v>500</v>
      </c>
      <c r="J230" s="31" t="s">
        <v>622</v>
      </c>
    </row>
    <row r="231" spans="1:10" s="84" customFormat="1" x14ac:dyDescent="0.25">
      <c r="A231" s="18">
        <v>230</v>
      </c>
      <c r="B231" s="18" t="s">
        <v>1289</v>
      </c>
      <c r="C231" s="18" t="s">
        <v>6577</v>
      </c>
      <c r="D231" s="40"/>
      <c r="E231" s="200">
        <v>1000</v>
      </c>
      <c r="F231" s="31" t="s">
        <v>622</v>
      </c>
      <c r="G231" s="200">
        <v>1000</v>
      </c>
      <c r="H231" s="31" t="s">
        <v>622</v>
      </c>
      <c r="I231" s="200">
        <v>1000</v>
      </c>
      <c r="J231" s="31" t="s">
        <v>622</v>
      </c>
    </row>
    <row r="232" spans="1:10" s="84" customFormat="1" ht="55.5" customHeight="1" x14ac:dyDescent="0.25">
      <c r="A232" s="18">
        <v>231</v>
      </c>
      <c r="B232" s="18" t="s">
        <v>1289</v>
      </c>
      <c r="C232" s="18" t="s">
        <v>6578</v>
      </c>
      <c r="D232" s="40"/>
      <c r="E232" s="200">
        <v>1000</v>
      </c>
      <c r="F232" s="31" t="s">
        <v>622</v>
      </c>
      <c r="G232" s="200">
        <v>1000</v>
      </c>
      <c r="H232" s="31" t="s">
        <v>622</v>
      </c>
      <c r="I232" s="200">
        <v>1000</v>
      </c>
      <c r="J232" s="31" t="s">
        <v>622</v>
      </c>
    </row>
    <row r="233" spans="1:10" s="84" customFormat="1" ht="41.55" customHeight="1" x14ac:dyDescent="0.25">
      <c r="A233" s="18">
        <v>232</v>
      </c>
      <c r="B233" s="18" t="s">
        <v>1289</v>
      </c>
      <c r="C233" s="18" t="s">
        <v>6579</v>
      </c>
      <c r="D233" s="40"/>
      <c r="E233" s="200">
        <v>2500</v>
      </c>
      <c r="F233" s="31" t="s">
        <v>622</v>
      </c>
      <c r="G233" s="200">
        <v>2500</v>
      </c>
      <c r="H233" s="31" t="s">
        <v>622</v>
      </c>
      <c r="I233" s="200">
        <v>2500</v>
      </c>
      <c r="J233" s="31" t="s">
        <v>622</v>
      </c>
    </row>
    <row r="234" spans="1:10" ht="27.75" customHeight="1" x14ac:dyDescent="0.25">
      <c r="A234" s="18">
        <v>233</v>
      </c>
      <c r="B234" s="18" t="s">
        <v>1289</v>
      </c>
      <c r="C234" s="31" t="s">
        <v>6580</v>
      </c>
      <c r="D234" s="31" t="s">
        <v>6580</v>
      </c>
      <c r="E234" s="200">
        <v>7500</v>
      </c>
      <c r="F234" s="31" t="s">
        <v>622</v>
      </c>
      <c r="G234" s="200">
        <v>7500</v>
      </c>
      <c r="H234" s="31" t="s">
        <v>622</v>
      </c>
      <c r="I234" s="200">
        <v>7500</v>
      </c>
      <c r="J234" s="31" t="s">
        <v>622</v>
      </c>
    </row>
    <row r="235" spans="1:10" ht="41.55" customHeight="1" x14ac:dyDescent="0.25">
      <c r="A235" s="18">
        <v>234</v>
      </c>
      <c r="B235" s="18" t="s">
        <v>1289</v>
      </c>
      <c r="C235" s="31" t="s">
        <v>6581</v>
      </c>
      <c r="D235" s="31" t="s">
        <v>6581</v>
      </c>
      <c r="E235" s="200">
        <v>7500</v>
      </c>
      <c r="F235" s="31" t="s">
        <v>622</v>
      </c>
      <c r="G235" s="200">
        <v>7500</v>
      </c>
      <c r="H235" s="31" t="s">
        <v>622</v>
      </c>
      <c r="I235" s="200">
        <v>7500</v>
      </c>
      <c r="J235" s="31" t="s">
        <v>622</v>
      </c>
    </row>
    <row r="236" spans="1:10" x14ac:dyDescent="0.25">
      <c r="A236" s="18">
        <v>235</v>
      </c>
      <c r="B236" s="18" t="s">
        <v>1289</v>
      </c>
      <c r="C236" s="31" t="s">
        <v>6582</v>
      </c>
      <c r="D236" s="31" t="s">
        <v>6582</v>
      </c>
      <c r="E236" s="200">
        <v>5000</v>
      </c>
      <c r="F236" s="31" t="s">
        <v>622</v>
      </c>
      <c r="G236" s="200">
        <v>5000</v>
      </c>
      <c r="H236" s="31" t="s">
        <v>622</v>
      </c>
      <c r="I236" s="200">
        <v>5000</v>
      </c>
      <c r="J236" s="31" t="s">
        <v>622</v>
      </c>
    </row>
    <row r="237" spans="1:10" x14ac:dyDescent="0.25">
      <c r="A237" s="18">
        <v>236</v>
      </c>
      <c r="B237" s="18" t="s">
        <v>1289</v>
      </c>
      <c r="C237" s="31" t="s">
        <v>6583</v>
      </c>
      <c r="D237" s="31" t="s">
        <v>6583</v>
      </c>
      <c r="E237" s="200">
        <v>15000</v>
      </c>
      <c r="F237" s="31" t="s">
        <v>622</v>
      </c>
      <c r="G237" s="200">
        <v>15000</v>
      </c>
      <c r="H237" s="31" t="s">
        <v>622</v>
      </c>
      <c r="I237" s="200">
        <v>15000</v>
      </c>
      <c r="J237" s="31" t="s">
        <v>622</v>
      </c>
    </row>
    <row r="238" spans="1:10" ht="27.75" customHeight="1" x14ac:dyDescent="0.25">
      <c r="A238" s="18">
        <v>237</v>
      </c>
      <c r="B238" s="18" t="s">
        <v>1289</v>
      </c>
      <c r="C238" s="31" t="s">
        <v>6584</v>
      </c>
      <c r="D238" s="31" t="s">
        <v>6585</v>
      </c>
      <c r="E238" s="200">
        <v>10000</v>
      </c>
      <c r="F238" s="31" t="s">
        <v>622</v>
      </c>
      <c r="G238" s="200">
        <v>10000</v>
      </c>
      <c r="H238" s="31" t="s">
        <v>622</v>
      </c>
      <c r="I238" s="200">
        <v>10000</v>
      </c>
      <c r="J238" s="31" t="s">
        <v>622</v>
      </c>
    </row>
    <row r="239" spans="1:10" x14ac:dyDescent="0.25">
      <c r="A239" s="18">
        <v>238</v>
      </c>
      <c r="B239" s="18" t="s">
        <v>1289</v>
      </c>
      <c r="C239" s="31" t="s">
        <v>6586</v>
      </c>
      <c r="D239" s="100"/>
      <c r="E239" s="200">
        <v>6000</v>
      </c>
      <c r="F239" s="31" t="s">
        <v>622</v>
      </c>
      <c r="G239" s="200">
        <v>6000</v>
      </c>
      <c r="H239" s="31" t="s">
        <v>622</v>
      </c>
      <c r="I239" s="200">
        <v>6000</v>
      </c>
      <c r="J239" s="31" t="s">
        <v>622</v>
      </c>
    </row>
    <row r="240" spans="1:10" x14ac:dyDescent="0.25">
      <c r="A240" s="18">
        <v>239</v>
      </c>
      <c r="B240" s="18" t="s">
        <v>1289</v>
      </c>
      <c r="C240" s="31" t="s">
        <v>6587</v>
      </c>
      <c r="D240" s="31" t="s">
        <v>6588</v>
      </c>
      <c r="E240" s="200">
        <v>7500</v>
      </c>
      <c r="F240" s="31" t="s">
        <v>622</v>
      </c>
      <c r="G240" s="200">
        <v>7500</v>
      </c>
      <c r="H240" s="31" t="s">
        <v>622</v>
      </c>
      <c r="I240" s="200">
        <v>7500</v>
      </c>
      <c r="J240" s="31" t="s">
        <v>622</v>
      </c>
    </row>
    <row r="241" spans="1:10" ht="27.75" customHeight="1" x14ac:dyDescent="0.25">
      <c r="A241" s="18">
        <v>240</v>
      </c>
      <c r="B241" s="18" t="s">
        <v>1289</v>
      </c>
      <c r="C241" s="31" t="s">
        <v>6589</v>
      </c>
      <c r="D241" s="31"/>
      <c r="E241" s="200">
        <v>1000</v>
      </c>
      <c r="F241" s="31" t="s">
        <v>622</v>
      </c>
      <c r="G241" s="200">
        <v>1000</v>
      </c>
      <c r="H241" s="31" t="s">
        <v>622</v>
      </c>
      <c r="I241" s="200">
        <v>1000</v>
      </c>
      <c r="J241" s="31" t="s">
        <v>622</v>
      </c>
    </row>
    <row r="242" spans="1:10" ht="27.75" customHeight="1" x14ac:dyDescent="0.25">
      <c r="A242" s="18">
        <v>241</v>
      </c>
      <c r="B242" s="18" t="s">
        <v>1289</v>
      </c>
      <c r="C242" s="31" t="s">
        <v>6590</v>
      </c>
      <c r="D242" s="31"/>
      <c r="E242" s="200">
        <v>5000</v>
      </c>
      <c r="F242" s="31" t="s">
        <v>622</v>
      </c>
      <c r="G242" s="200">
        <v>5000</v>
      </c>
      <c r="H242" s="31" t="s">
        <v>622</v>
      </c>
      <c r="I242" s="200">
        <v>5000</v>
      </c>
      <c r="J242" s="31" t="s">
        <v>622</v>
      </c>
    </row>
    <row r="243" spans="1:10" ht="13.8" customHeight="1" x14ac:dyDescent="0.25">
      <c r="A243" s="18">
        <v>242</v>
      </c>
      <c r="B243" s="18" t="s">
        <v>1290</v>
      </c>
      <c r="C243" s="18"/>
      <c r="D243" s="31"/>
      <c r="E243" s="31"/>
      <c r="F243" s="31" t="s">
        <v>622</v>
      </c>
      <c r="G243" s="31"/>
      <c r="H243" s="31" t="s">
        <v>622</v>
      </c>
      <c r="I243" s="31"/>
      <c r="J243" s="31" t="s">
        <v>622</v>
      </c>
    </row>
    <row r="244" spans="1:10" x14ac:dyDescent="0.25">
      <c r="A244" s="18">
        <v>243</v>
      </c>
      <c r="B244" s="18" t="s">
        <v>1289</v>
      </c>
      <c r="C244" s="31" t="s">
        <v>6591</v>
      </c>
      <c r="D244" s="31" t="s">
        <v>6592</v>
      </c>
      <c r="E244" s="200">
        <v>10000</v>
      </c>
      <c r="F244" s="31" t="s">
        <v>622</v>
      </c>
      <c r="G244" s="200">
        <v>10000</v>
      </c>
      <c r="H244" s="31" t="s">
        <v>622</v>
      </c>
      <c r="I244" s="200">
        <v>10000</v>
      </c>
      <c r="J244" s="31" t="s">
        <v>622</v>
      </c>
    </row>
    <row r="245" spans="1:10" x14ac:dyDescent="0.25">
      <c r="A245" s="18">
        <v>244</v>
      </c>
      <c r="B245" s="18" t="s">
        <v>1289</v>
      </c>
      <c r="C245" s="31" t="s">
        <v>6593</v>
      </c>
      <c r="D245" s="31" t="s">
        <v>4193</v>
      </c>
      <c r="E245" s="200">
        <v>7500</v>
      </c>
      <c r="F245" s="31" t="s">
        <v>622</v>
      </c>
      <c r="G245" s="200">
        <v>7500</v>
      </c>
      <c r="H245" s="31" t="s">
        <v>622</v>
      </c>
      <c r="I245" s="200">
        <v>7500</v>
      </c>
      <c r="J245" s="31" t="s">
        <v>622</v>
      </c>
    </row>
    <row r="246" spans="1:10" x14ac:dyDescent="0.25">
      <c r="A246" s="18">
        <v>245</v>
      </c>
      <c r="B246" s="18" t="s">
        <v>1289</v>
      </c>
      <c r="C246" s="31" t="s">
        <v>6594</v>
      </c>
      <c r="D246" s="31" t="s">
        <v>4193</v>
      </c>
      <c r="E246" s="200">
        <v>6000</v>
      </c>
      <c r="F246" s="31" t="s">
        <v>622</v>
      </c>
      <c r="G246" s="200">
        <v>6000</v>
      </c>
      <c r="H246" s="31" t="s">
        <v>622</v>
      </c>
      <c r="I246" s="200">
        <v>6000</v>
      </c>
      <c r="J246" s="31" t="s">
        <v>622</v>
      </c>
    </row>
    <row r="247" spans="1:10" ht="27.75" customHeight="1" x14ac:dyDescent="0.25">
      <c r="A247" s="18">
        <v>246</v>
      </c>
      <c r="B247" s="18" t="s">
        <v>1289</v>
      </c>
      <c r="C247" s="31" t="s">
        <v>6595</v>
      </c>
      <c r="D247" s="31" t="s">
        <v>6595</v>
      </c>
      <c r="E247" s="200">
        <v>10000</v>
      </c>
      <c r="F247" s="31" t="s">
        <v>622</v>
      </c>
      <c r="G247" s="200">
        <v>10000</v>
      </c>
      <c r="H247" s="31" t="s">
        <v>622</v>
      </c>
      <c r="I247" s="200">
        <v>10000</v>
      </c>
      <c r="J247" s="31" t="s">
        <v>622</v>
      </c>
    </row>
    <row r="248" spans="1:10" x14ac:dyDescent="0.25">
      <c r="A248" s="18">
        <v>247</v>
      </c>
      <c r="B248" s="18" t="s">
        <v>1289</v>
      </c>
      <c r="C248" s="31" t="s">
        <v>6596</v>
      </c>
      <c r="D248" s="31" t="s">
        <v>6596</v>
      </c>
      <c r="E248" s="200">
        <v>5000</v>
      </c>
      <c r="F248" s="31" t="s">
        <v>622</v>
      </c>
      <c r="G248" s="200">
        <v>5000</v>
      </c>
      <c r="H248" s="31" t="s">
        <v>622</v>
      </c>
      <c r="I248" s="200">
        <v>5000</v>
      </c>
      <c r="J248" s="31" t="s">
        <v>622</v>
      </c>
    </row>
    <row r="249" spans="1:10" x14ac:dyDescent="0.25">
      <c r="A249" s="18">
        <v>248</v>
      </c>
      <c r="B249" s="18" t="s">
        <v>1289</v>
      </c>
      <c r="C249" s="31" t="s">
        <v>6597</v>
      </c>
      <c r="D249" s="31" t="s">
        <v>6597</v>
      </c>
      <c r="E249" s="200">
        <v>2500</v>
      </c>
      <c r="F249" s="31" t="s">
        <v>622</v>
      </c>
      <c r="G249" s="200">
        <v>2500</v>
      </c>
      <c r="H249" s="31" t="s">
        <v>622</v>
      </c>
      <c r="I249" s="200">
        <v>2500</v>
      </c>
      <c r="J249" s="31" t="s">
        <v>622</v>
      </c>
    </row>
    <row r="250" spans="1:10" x14ac:dyDescent="0.25">
      <c r="A250" s="18">
        <v>249</v>
      </c>
      <c r="B250" s="18" t="s">
        <v>1289</v>
      </c>
      <c r="C250" s="31" t="s">
        <v>6598</v>
      </c>
      <c r="D250" s="31" t="s">
        <v>6598</v>
      </c>
      <c r="E250" s="200">
        <v>10000</v>
      </c>
      <c r="F250" s="31" t="s">
        <v>622</v>
      </c>
      <c r="G250" s="200">
        <v>10000</v>
      </c>
      <c r="H250" s="31" t="s">
        <v>622</v>
      </c>
      <c r="I250" s="200">
        <v>10000</v>
      </c>
      <c r="J250" s="31" t="s">
        <v>622</v>
      </c>
    </row>
    <row r="251" spans="1:10" x14ac:dyDescent="0.25">
      <c r="A251" s="18">
        <v>250</v>
      </c>
      <c r="B251" s="18" t="s">
        <v>1290</v>
      </c>
      <c r="C251" s="25"/>
      <c r="D251" s="31" t="s">
        <v>6599</v>
      </c>
      <c r="E251" s="200">
        <v>5000</v>
      </c>
      <c r="F251" s="31" t="s">
        <v>622</v>
      </c>
      <c r="G251" s="200">
        <v>5000</v>
      </c>
      <c r="H251" s="31" t="s">
        <v>622</v>
      </c>
      <c r="I251" s="200">
        <v>5000</v>
      </c>
      <c r="J251" s="31" t="s">
        <v>622</v>
      </c>
    </row>
    <row r="252" spans="1:10" x14ac:dyDescent="0.25">
      <c r="A252" s="18">
        <v>251</v>
      </c>
      <c r="B252" s="18" t="s">
        <v>1290</v>
      </c>
      <c r="C252" s="25"/>
      <c r="D252" s="40"/>
      <c r="E252" s="31"/>
      <c r="F252" s="31" t="s">
        <v>622</v>
      </c>
      <c r="G252" s="31"/>
      <c r="H252" s="31" t="s">
        <v>622</v>
      </c>
      <c r="I252" s="31"/>
      <c r="J252" s="31" t="s">
        <v>622</v>
      </c>
    </row>
    <row r="253" spans="1:10" ht="41.55" customHeight="1" x14ac:dyDescent="0.25">
      <c r="A253" s="18">
        <v>252</v>
      </c>
      <c r="B253" s="18" t="s">
        <v>1289</v>
      </c>
      <c r="C253" s="31" t="s">
        <v>6600</v>
      </c>
      <c r="D253" s="31"/>
      <c r="E253" s="200">
        <v>5000</v>
      </c>
      <c r="F253" s="31" t="s">
        <v>622</v>
      </c>
      <c r="G253" s="200">
        <v>5000</v>
      </c>
      <c r="H253" s="31" t="s">
        <v>622</v>
      </c>
      <c r="I253" s="200">
        <v>5000</v>
      </c>
      <c r="J253" s="31" t="s">
        <v>622</v>
      </c>
    </row>
    <row r="254" spans="1:10" x14ac:dyDescent="0.25">
      <c r="A254" s="18">
        <v>253</v>
      </c>
      <c r="B254" s="18" t="s">
        <v>1289</v>
      </c>
      <c r="C254" s="31" t="s">
        <v>6601</v>
      </c>
      <c r="D254" s="31" t="s">
        <v>4193</v>
      </c>
      <c r="E254" s="200">
        <v>10000</v>
      </c>
      <c r="F254" s="31" t="s">
        <v>622</v>
      </c>
      <c r="G254" s="200">
        <v>10000</v>
      </c>
      <c r="H254" s="31" t="s">
        <v>622</v>
      </c>
      <c r="I254" s="200">
        <v>10000</v>
      </c>
      <c r="J254" s="31" t="s">
        <v>622</v>
      </c>
    </row>
    <row r="255" spans="1:10" x14ac:dyDescent="0.25">
      <c r="A255" s="18">
        <v>254</v>
      </c>
      <c r="B255" s="18" t="s">
        <v>1289</v>
      </c>
      <c r="C255" s="31" t="s">
        <v>6602</v>
      </c>
      <c r="D255" s="202"/>
      <c r="E255" s="200">
        <v>15000</v>
      </c>
      <c r="F255" s="31" t="s">
        <v>622</v>
      </c>
      <c r="G255" s="200">
        <v>15000</v>
      </c>
      <c r="H255" s="31" t="s">
        <v>622</v>
      </c>
      <c r="I255" s="200">
        <v>15000</v>
      </c>
      <c r="J255" s="31" t="s">
        <v>622</v>
      </c>
    </row>
    <row r="256" spans="1:10" ht="27.75" customHeight="1" x14ac:dyDescent="0.25">
      <c r="A256" s="18">
        <v>255</v>
      </c>
      <c r="B256" s="18" t="s">
        <v>1289</v>
      </c>
      <c r="C256" s="31" t="s">
        <v>6603</v>
      </c>
      <c r="D256" s="31"/>
      <c r="E256" s="200">
        <v>20000</v>
      </c>
      <c r="F256" s="31" t="s">
        <v>622</v>
      </c>
      <c r="G256" s="200">
        <v>20000</v>
      </c>
      <c r="H256" s="31" t="s">
        <v>622</v>
      </c>
      <c r="I256" s="200">
        <v>20000</v>
      </c>
      <c r="J256" s="31" t="s">
        <v>622</v>
      </c>
    </row>
    <row r="257" spans="1:10" ht="13.8" customHeight="1" x14ac:dyDescent="0.25">
      <c r="A257" s="18">
        <v>256</v>
      </c>
      <c r="B257" s="18" t="s">
        <v>1289</v>
      </c>
      <c r="C257" s="31" t="s">
        <v>6604</v>
      </c>
      <c r="D257" s="31"/>
      <c r="E257" s="200">
        <v>1000</v>
      </c>
      <c r="F257" s="31" t="s">
        <v>622</v>
      </c>
      <c r="G257" s="200">
        <v>1000</v>
      </c>
      <c r="H257" s="31" t="s">
        <v>622</v>
      </c>
      <c r="I257" s="200">
        <v>1000</v>
      </c>
      <c r="J257" s="31" t="s">
        <v>622</v>
      </c>
    </row>
    <row r="258" spans="1:10" x14ac:dyDescent="0.25">
      <c r="A258" s="18">
        <v>257</v>
      </c>
      <c r="B258" s="18" t="s">
        <v>1290</v>
      </c>
      <c r="C258" s="18"/>
      <c r="D258" s="40"/>
      <c r="E258" s="31"/>
      <c r="F258" s="31" t="s">
        <v>622</v>
      </c>
      <c r="G258" s="31"/>
      <c r="H258" s="31" t="s">
        <v>622</v>
      </c>
      <c r="I258" s="31"/>
      <c r="J258" s="31" t="s">
        <v>622</v>
      </c>
    </row>
    <row r="259" spans="1:10" ht="42" customHeight="1" x14ac:dyDescent="0.25">
      <c r="A259" s="18">
        <v>258</v>
      </c>
      <c r="B259" s="18" t="s">
        <v>1290</v>
      </c>
      <c r="C259" s="18"/>
      <c r="D259" s="40"/>
      <c r="E259" s="31"/>
      <c r="F259" s="31" t="s">
        <v>622</v>
      </c>
      <c r="G259" s="31"/>
      <c r="H259" s="31" t="s">
        <v>622</v>
      </c>
      <c r="I259" s="31"/>
      <c r="J259" s="31" t="s">
        <v>622</v>
      </c>
    </row>
    <row r="260" spans="1:10" x14ac:dyDescent="0.25">
      <c r="A260" s="18">
        <v>259</v>
      </c>
      <c r="B260" s="18" t="s">
        <v>1289</v>
      </c>
      <c r="C260" s="31" t="s">
        <v>6605</v>
      </c>
      <c r="D260" s="40"/>
      <c r="E260" s="200">
        <v>2000</v>
      </c>
      <c r="F260" s="31" t="s">
        <v>622</v>
      </c>
      <c r="G260" s="200">
        <v>2000</v>
      </c>
      <c r="H260" s="31" t="s">
        <v>622</v>
      </c>
      <c r="I260" s="200">
        <v>2000</v>
      </c>
      <c r="J260" s="31" t="s">
        <v>622</v>
      </c>
    </row>
    <row r="261" spans="1:10" x14ac:dyDescent="0.25">
      <c r="A261" s="18">
        <v>260</v>
      </c>
      <c r="B261" s="18" t="s">
        <v>1289</v>
      </c>
      <c r="C261" s="31" t="s">
        <v>6606</v>
      </c>
      <c r="D261" s="40"/>
      <c r="E261" s="200">
        <v>5000</v>
      </c>
      <c r="F261" s="31" t="s">
        <v>622</v>
      </c>
      <c r="G261" s="200">
        <v>5000</v>
      </c>
      <c r="H261" s="31" t="s">
        <v>622</v>
      </c>
      <c r="I261" s="200">
        <v>5000</v>
      </c>
      <c r="J261" s="31" t="s">
        <v>622</v>
      </c>
    </row>
    <row r="262" spans="1:10" x14ac:dyDescent="0.25">
      <c r="A262" s="18">
        <v>261</v>
      </c>
      <c r="B262" s="18" t="s">
        <v>1289</v>
      </c>
      <c r="C262" s="31" t="s">
        <v>6607</v>
      </c>
      <c r="D262" s="40"/>
      <c r="E262" s="200">
        <v>10000</v>
      </c>
      <c r="F262" s="31" t="s">
        <v>622</v>
      </c>
      <c r="G262" s="200">
        <v>10000</v>
      </c>
      <c r="H262" s="31" t="s">
        <v>622</v>
      </c>
      <c r="I262" s="200">
        <v>10000</v>
      </c>
      <c r="J262" s="31" t="s">
        <v>622</v>
      </c>
    </row>
    <row r="263" spans="1:10" x14ac:dyDescent="0.25">
      <c r="A263" s="18">
        <v>262</v>
      </c>
      <c r="B263" s="18" t="s">
        <v>1289</v>
      </c>
      <c r="C263" s="31" t="s">
        <v>6608</v>
      </c>
      <c r="D263" s="40"/>
      <c r="E263" s="200">
        <v>20000</v>
      </c>
      <c r="F263" s="31" t="s">
        <v>622</v>
      </c>
      <c r="G263" s="200">
        <v>20000</v>
      </c>
      <c r="H263" s="31" t="s">
        <v>622</v>
      </c>
      <c r="I263" s="200">
        <v>20000</v>
      </c>
      <c r="J263" s="31" t="s">
        <v>622</v>
      </c>
    </row>
    <row r="264" spans="1:10" x14ac:dyDescent="0.25">
      <c r="A264" s="18">
        <v>263</v>
      </c>
      <c r="B264" s="18" t="s">
        <v>1289</v>
      </c>
      <c r="C264" s="31" t="s">
        <v>6609</v>
      </c>
      <c r="D264" s="40"/>
      <c r="E264" s="200">
        <v>5000</v>
      </c>
      <c r="F264" s="31" t="s">
        <v>622</v>
      </c>
      <c r="G264" s="200">
        <v>5000</v>
      </c>
      <c r="H264" s="31" t="s">
        <v>622</v>
      </c>
      <c r="I264" s="200">
        <v>5000</v>
      </c>
      <c r="J264" s="31" t="s">
        <v>622</v>
      </c>
    </row>
    <row r="265" spans="1:10" x14ac:dyDescent="0.25">
      <c r="A265" s="18">
        <v>264</v>
      </c>
      <c r="B265" s="18" t="s">
        <v>1289</v>
      </c>
      <c r="C265" s="31" t="s">
        <v>6610</v>
      </c>
      <c r="D265" s="40"/>
      <c r="E265" s="200">
        <v>7500</v>
      </c>
      <c r="F265" s="31" t="s">
        <v>622</v>
      </c>
      <c r="G265" s="200">
        <v>7500</v>
      </c>
      <c r="H265" s="31" t="s">
        <v>622</v>
      </c>
      <c r="I265" s="200">
        <v>7500</v>
      </c>
      <c r="J265" s="31" t="s">
        <v>622</v>
      </c>
    </row>
    <row r="266" spans="1:10" x14ac:dyDescent="0.25">
      <c r="A266" s="18">
        <v>265</v>
      </c>
      <c r="B266" s="18" t="s">
        <v>1289</v>
      </c>
      <c r="C266" s="31" t="s">
        <v>6611</v>
      </c>
      <c r="D266" s="40"/>
      <c r="E266" s="200">
        <v>12500</v>
      </c>
      <c r="F266" s="31" t="s">
        <v>622</v>
      </c>
      <c r="G266" s="200">
        <v>12500</v>
      </c>
      <c r="H266" s="31" t="s">
        <v>622</v>
      </c>
      <c r="I266" s="200">
        <v>12500</v>
      </c>
      <c r="J266" s="31" t="s">
        <v>622</v>
      </c>
    </row>
    <row r="267" spans="1:10" ht="27.75" customHeight="1" x14ac:dyDescent="0.25">
      <c r="A267" s="18">
        <v>266</v>
      </c>
      <c r="B267" s="18" t="s">
        <v>1289</v>
      </c>
      <c r="C267" s="31" t="s">
        <v>6612</v>
      </c>
      <c r="D267" s="40"/>
      <c r="E267" s="200">
        <v>22500</v>
      </c>
      <c r="F267" s="31" t="s">
        <v>622</v>
      </c>
      <c r="G267" s="200">
        <v>22500</v>
      </c>
      <c r="H267" s="31" t="s">
        <v>622</v>
      </c>
      <c r="I267" s="200">
        <v>22500</v>
      </c>
      <c r="J267" s="31" t="s">
        <v>622</v>
      </c>
    </row>
    <row r="268" spans="1:10" x14ac:dyDescent="0.25">
      <c r="A268" s="18">
        <v>267</v>
      </c>
      <c r="B268" s="18" t="s">
        <v>1290</v>
      </c>
      <c r="C268" s="18"/>
      <c r="D268" s="40"/>
      <c r="E268" s="31"/>
      <c r="F268" s="31" t="s">
        <v>622</v>
      </c>
      <c r="G268" s="31"/>
      <c r="H268" s="31" t="s">
        <v>622</v>
      </c>
      <c r="I268" s="31"/>
      <c r="J268" s="31" t="s">
        <v>622</v>
      </c>
    </row>
    <row r="269" spans="1:10" ht="13.8" customHeight="1" x14ac:dyDescent="0.25">
      <c r="A269" s="18">
        <v>268</v>
      </c>
      <c r="B269" s="18" t="s">
        <v>1289</v>
      </c>
      <c r="C269" s="31" t="s">
        <v>6613</v>
      </c>
      <c r="D269" s="31"/>
      <c r="E269" s="200">
        <v>1000</v>
      </c>
      <c r="F269" s="31" t="s">
        <v>622</v>
      </c>
      <c r="G269" s="200">
        <v>1000</v>
      </c>
      <c r="H269" s="31" t="s">
        <v>622</v>
      </c>
      <c r="I269" s="200">
        <v>1000</v>
      </c>
      <c r="J269" s="31" t="s">
        <v>622</v>
      </c>
    </row>
    <row r="270" spans="1:10" ht="41.4" x14ac:dyDescent="0.25">
      <c r="A270" s="18">
        <v>269</v>
      </c>
      <c r="B270" s="18" t="s">
        <v>1289</v>
      </c>
      <c r="C270" s="31" t="s">
        <v>6614</v>
      </c>
      <c r="D270" s="31"/>
      <c r="E270" s="31" t="s">
        <v>6615</v>
      </c>
      <c r="F270" s="31" t="s">
        <v>622</v>
      </c>
      <c r="G270" s="31" t="s">
        <v>6615</v>
      </c>
      <c r="H270" s="31" t="s">
        <v>622</v>
      </c>
      <c r="I270" s="31" t="s">
        <v>6615</v>
      </c>
      <c r="J270" s="31" t="s">
        <v>622</v>
      </c>
    </row>
    <row r="271" spans="1:10" ht="13.8" customHeight="1" x14ac:dyDescent="0.25">
      <c r="A271" s="18">
        <v>270</v>
      </c>
      <c r="B271" s="18" t="s">
        <v>1289</v>
      </c>
      <c r="C271" s="31" t="s">
        <v>6616</v>
      </c>
      <c r="D271" s="31" t="s">
        <v>6616</v>
      </c>
      <c r="E271" s="200">
        <v>7500</v>
      </c>
      <c r="F271" s="31" t="s">
        <v>622</v>
      </c>
      <c r="G271" s="200">
        <v>7500</v>
      </c>
      <c r="H271" s="31" t="s">
        <v>622</v>
      </c>
      <c r="I271" s="200">
        <v>7500</v>
      </c>
      <c r="J271" s="31" t="s">
        <v>622</v>
      </c>
    </row>
    <row r="272" spans="1:10" x14ac:dyDescent="0.25">
      <c r="A272" s="18">
        <v>271</v>
      </c>
      <c r="B272" s="18" t="s">
        <v>1289</v>
      </c>
      <c r="C272" s="31" t="s">
        <v>6617</v>
      </c>
      <c r="D272" s="31" t="s">
        <v>6617</v>
      </c>
      <c r="E272" s="200">
        <v>10000</v>
      </c>
      <c r="F272" s="31" t="s">
        <v>622</v>
      </c>
      <c r="G272" s="200">
        <v>10000</v>
      </c>
      <c r="H272" s="31" t="s">
        <v>622</v>
      </c>
      <c r="I272" s="200">
        <v>10000</v>
      </c>
      <c r="J272" s="31" t="s">
        <v>622</v>
      </c>
    </row>
    <row r="273" spans="1:10" ht="41.55" customHeight="1" x14ac:dyDescent="0.25">
      <c r="A273" s="18">
        <v>272</v>
      </c>
      <c r="B273" s="18" t="s">
        <v>1289</v>
      </c>
      <c r="C273" s="31" t="s">
        <v>6618</v>
      </c>
      <c r="D273" s="31" t="s">
        <v>6618</v>
      </c>
      <c r="E273" s="200">
        <v>5000</v>
      </c>
      <c r="F273" s="31" t="s">
        <v>622</v>
      </c>
      <c r="G273" s="200">
        <v>5000</v>
      </c>
      <c r="H273" s="31" t="s">
        <v>622</v>
      </c>
      <c r="I273" s="200">
        <v>5000</v>
      </c>
      <c r="J273" s="31" t="s">
        <v>622</v>
      </c>
    </row>
    <row r="274" spans="1:10" ht="41.55" customHeight="1" x14ac:dyDescent="0.25">
      <c r="A274" s="18">
        <v>273</v>
      </c>
      <c r="B274" s="18" t="s">
        <v>1289</v>
      </c>
      <c r="C274" s="31" t="s">
        <v>6619</v>
      </c>
      <c r="D274" s="31" t="s">
        <v>6619</v>
      </c>
      <c r="E274" s="200">
        <v>4000</v>
      </c>
      <c r="F274" s="31" t="s">
        <v>622</v>
      </c>
      <c r="G274" s="200">
        <v>4000</v>
      </c>
      <c r="H274" s="31" t="s">
        <v>622</v>
      </c>
      <c r="I274" s="200">
        <v>4000</v>
      </c>
      <c r="J274" s="31" t="s">
        <v>622</v>
      </c>
    </row>
    <row r="275" spans="1:10" x14ac:dyDescent="0.25">
      <c r="A275" s="18">
        <v>274</v>
      </c>
      <c r="B275" s="18" t="s">
        <v>1289</v>
      </c>
      <c r="C275" s="31" t="s">
        <v>6620</v>
      </c>
      <c r="D275" s="31" t="s">
        <v>6620</v>
      </c>
      <c r="E275" s="200">
        <v>2000</v>
      </c>
      <c r="F275" s="31" t="s">
        <v>622</v>
      </c>
      <c r="G275" s="200">
        <v>2000</v>
      </c>
      <c r="H275" s="31" t="s">
        <v>622</v>
      </c>
      <c r="I275" s="200">
        <v>2000</v>
      </c>
      <c r="J275" s="31" t="s">
        <v>622</v>
      </c>
    </row>
    <row r="276" spans="1:10" x14ac:dyDescent="0.25">
      <c r="A276" s="18">
        <v>275</v>
      </c>
      <c r="B276" s="18" t="s">
        <v>1290</v>
      </c>
      <c r="C276" s="18"/>
      <c r="D276" s="31" t="s">
        <v>6621</v>
      </c>
      <c r="E276" s="31"/>
      <c r="F276" s="31" t="s">
        <v>622</v>
      </c>
      <c r="G276" s="31"/>
      <c r="H276" s="31" t="s">
        <v>622</v>
      </c>
      <c r="I276" s="31"/>
      <c r="J276" s="31" t="s">
        <v>622</v>
      </c>
    </row>
    <row r="277" spans="1:10" x14ac:dyDescent="0.25">
      <c r="A277" s="18">
        <v>276</v>
      </c>
      <c r="B277" s="18" t="s">
        <v>1289</v>
      </c>
      <c r="C277" s="31" t="s">
        <v>6622</v>
      </c>
      <c r="D277" s="31" t="s">
        <v>4193</v>
      </c>
      <c r="E277" s="200">
        <v>5000</v>
      </c>
      <c r="F277" s="31" t="s">
        <v>622</v>
      </c>
      <c r="G277" s="200">
        <v>5000</v>
      </c>
      <c r="H277" s="31" t="s">
        <v>622</v>
      </c>
      <c r="I277" s="200">
        <v>5000</v>
      </c>
      <c r="J277" s="31" t="s">
        <v>622</v>
      </c>
    </row>
    <row r="278" spans="1:10" x14ac:dyDescent="0.25">
      <c r="A278" s="18">
        <v>277</v>
      </c>
      <c r="B278" s="18" t="s">
        <v>1289</v>
      </c>
      <c r="C278" s="31" t="s">
        <v>6623</v>
      </c>
      <c r="D278" s="31" t="s">
        <v>4193</v>
      </c>
      <c r="E278" s="200">
        <v>3000</v>
      </c>
      <c r="F278" s="31" t="s">
        <v>622</v>
      </c>
      <c r="G278" s="200">
        <v>3000</v>
      </c>
      <c r="H278" s="31" t="s">
        <v>622</v>
      </c>
      <c r="I278" s="200">
        <v>3000</v>
      </c>
      <c r="J278" s="31" t="s">
        <v>622</v>
      </c>
    </row>
    <row r="279" spans="1:10" x14ac:dyDescent="0.25">
      <c r="A279" s="18">
        <v>278</v>
      </c>
      <c r="B279" s="18" t="s">
        <v>1289</v>
      </c>
      <c r="C279" s="31" t="s">
        <v>6624</v>
      </c>
      <c r="D279" s="31" t="s">
        <v>4193</v>
      </c>
      <c r="E279" s="200">
        <v>4000</v>
      </c>
      <c r="F279" s="31" t="s">
        <v>622</v>
      </c>
      <c r="G279" s="200">
        <v>4000</v>
      </c>
      <c r="H279" s="31" t="s">
        <v>622</v>
      </c>
      <c r="I279" s="200">
        <v>4000</v>
      </c>
      <c r="J279" s="31" t="s">
        <v>622</v>
      </c>
    </row>
    <row r="280" spans="1:10" x14ac:dyDescent="0.25">
      <c r="A280" s="18">
        <v>279</v>
      </c>
      <c r="B280" s="18" t="s">
        <v>1289</v>
      </c>
      <c r="C280" s="31" t="s">
        <v>6625</v>
      </c>
      <c r="D280" s="31" t="s">
        <v>6625</v>
      </c>
      <c r="E280" s="200">
        <v>5000</v>
      </c>
      <c r="F280" s="31" t="s">
        <v>622</v>
      </c>
      <c r="G280" s="200">
        <v>5000</v>
      </c>
      <c r="H280" s="31" t="s">
        <v>622</v>
      </c>
      <c r="I280" s="200">
        <v>5000</v>
      </c>
      <c r="J280" s="31" t="s">
        <v>622</v>
      </c>
    </row>
    <row r="281" spans="1:10" x14ac:dyDescent="0.25">
      <c r="A281" s="18">
        <v>280</v>
      </c>
      <c r="B281" s="18" t="s">
        <v>1289</v>
      </c>
      <c r="C281" s="31" t="s">
        <v>6626</v>
      </c>
      <c r="D281" s="31" t="s">
        <v>6626</v>
      </c>
      <c r="E281" s="200">
        <v>5000</v>
      </c>
      <c r="F281" s="31" t="s">
        <v>622</v>
      </c>
      <c r="G281" s="200">
        <v>5000</v>
      </c>
      <c r="H281" s="31" t="s">
        <v>622</v>
      </c>
      <c r="I281" s="200">
        <v>5000</v>
      </c>
      <c r="J281" s="31" t="s">
        <v>622</v>
      </c>
    </row>
    <row r="282" spans="1:10" ht="14.4" customHeight="1" x14ac:dyDescent="0.25">
      <c r="A282" s="18">
        <v>281</v>
      </c>
      <c r="B282" s="18" t="s">
        <v>1290</v>
      </c>
      <c r="C282" s="18"/>
      <c r="D282" s="40" t="s">
        <v>6627</v>
      </c>
      <c r="E282" s="40"/>
      <c r="F282" s="31" t="s">
        <v>622</v>
      </c>
      <c r="G282" s="40"/>
      <c r="H282" s="31" t="s">
        <v>622</v>
      </c>
      <c r="I282" s="40"/>
      <c r="J282" s="31" t="s">
        <v>622</v>
      </c>
    </row>
    <row r="283" spans="1:10" x14ac:dyDescent="0.25">
      <c r="A283" s="18">
        <v>282</v>
      </c>
      <c r="B283" s="18" t="s">
        <v>1289</v>
      </c>
      <c r="C283" s="31" t="s">
        <v>6628</v>
      </c>
      <c r="D283" s="31" t="s">
        <v>6628</v>
      </c>
      <c r="E283" s="200">
        <v>6000</v>
      </c>
      <c r="F283" s="31" t="s">
        <v>622</v>
      </c>
      <c r="G283" s="200">
        <v>6000</v>
      </c>
      <c r="H283" s="31" t="s">
        <v>622</v>
      </c>
      <c r="I283" s="200">
        <v>6000</v>
      </c>
      <c r="J283" s="31" t="s">
        <v>622</v>
      </c>
    </row>
    <row r="284" spans="1:10" x14ac:dyDescent="0.25">
      <c r="A284" s="18">
        <v>283</v>
      </c>
      <c r="B284" s="18" t="s">
        <v>1289</v>
      </c>
      <c r="C284" s="31" t="s">
        <v>6629</v>
      </c>
      <c r="D284" s="31" t="s">
        <v>6629</v>
      </c>
      <c r="E284" s="200">
        <v>5000</v>
      </c>
      <c r="F284" s="31" t="s">
        <v>622</v>
      </c>
      <c r="G284" s="200">
        <v>5000</v>
      </c>
      <c r="H284" s="31" t="s">
        <v>622</v>
      </c>
      <c r="I284" s="200">
        <v>5000</v>
      </c>
      <c r="J284" s="31" t="s">
        <v>622</v>
      </c>
    </row>
    <row r="285" spans="1:10" ht="52.05" customHeight="1" x14ac:dyDescent="0.25">
      <c r="A285" s="18">
        <v>284</v>
      </c>
      <c r="B285" s="18" t="s">
        <v>1290</v>
      </c>
      <c r="C285" s="18"/>
      <c r="D285" s="40" t="s">
        <v>6630</v>
      </c>
      <c r="E285" s="40"/>
      <c r="F285" s="31" t="s">
        <v>622</v>
      </c>
      <c r="G285" s="40"/>
      <c r="H285" s="31" t="s">
        <v>622</v>
      </c>
      <c r="I285" s="40"/>
      <c r="J285" s="31" t="s">
        <v>622</v>
      </c>
    </row>
    <row r="286" spans="1:10" x14ac:dyDescent="0.25">
      <c r="A286" s="18">
        <v>285</v>
      </c>
      <c r="B286" s="18" t="s">
        <v>1290</v>
      </c>
      <c r="C286" s="18"/>
      <c r="D286" s="40" t="s">
        <v>6631</v>
      </c>
      <c r="E286" s="40"/>
      <c r="F286" s="31" t="s">
        <v>622</v>
      </c>
      <c r="G286" s="40"/>
      <c r="H286" s="31" t="s">
        <v>622</v>
      </c>
      <c r="I286" s="40"/>
      <c r="J286" s="31" t="s">
        <v>622</v>
      </c>
    </row>
    <row r="287" spans="1:10" x14ac:dyDescent="0.25">
      <c r="A287" s="18">
        <v>286</v>
      </c>
      <c r="B287" s="18" t="s">
        <v>1290</v>
      </c>
      <c r="C287" s="18"/>
      <c r="D287" s="31">
        <v>174.3</v>
      </c>
      <c r="E287" s="31"/>
      <c r="F287" s="31" t="s">
        <v>622</v>
      </c>
      <c r="G287" s="31"/>
      <c r="H287" s="31" t="s">
        <v>622</v>
      </c>
      <c r="I287" s="31"/>
      <c r="J287" s="31" t="s">
        <v>622</v>
      </c>
    </row>
    <row r="288" spans="1:10" ht="41.4" x14ac:dyDescent="0.25">
      <c r="A288" s="18">
        <v>287</v>
      </c>
      <c r="B288" s="18" t="s">
        <v>1289</v>
      </c>
      <c r="C288" s="31">
        <v>174.9</v>
      </c>
      <c r="D288" s="31">
        <v>174.9</v>
      </c>
      <c r="E288" s="31" t="s">
        <v>6632</v>
      </c>
      <c r="F288" s="31" t="s">
        <v>622</v>
      </c>
      <c r="G288" s="31" t="s">
        <v>6632</v>
      </c>
      <c r="H288" s="31" t="s">
        <v>622</v>
      </c>
      <c r="I288" s="31" t="s">
        <v>6632</v>
      </c>
      <c r="J288" s="31" t="s">
        <v>622</v>
      </c>
    </row>
    <row r="289" spans="1:10" x14ac:dyDescent="0.25">
      <c r="A289" s="18">
        <v>288</v>
      </c>
      <c r="B289" s="18" t="s">
        <v>1289</v>
      </c>
      <c r="C289" s="31">
        <v>174.14</v>
      </c>
      <c r="D289" s="31">
        <v>174.14</v>
      </c>
      <c r="E289" s="200">
        <v>2500</v>
      </c>
      <c r="F289" s="31" t="s">
        <v>622</v>
      </c>
      <c r="G289" s="200">
        <v>2500</v>
      </c>
      <c r="H289" s="31" t="s">
        <v>622</v>
      </c>
      <c r="I289" s="200">
        <v>2500</v>
      </c>
      <c r="J289" s="31" t="s">
        <v>622</v>
      </c>
    </row>
    <row r="290" spans="1:10" x14ac:dyDescent="0.25">
      <c r="A290" s="18">
        <v>289</v>
      </c>
      <c r="B290" s="18" t="s">
        <v>1289</v>
      </c>
      <c r="C290" s="31">
        <v>174.16</v>
      </c>
      <c r="D290" s="31">
        <v>174.16</v>
      </c>
      <c r="E290" s="200">
        <v>2500</v>
      </c>
      <c r="F290" s="31" t="s">
        <v>622</v>
      </c>
      <c r="G290" s="200">
        <v>2500</v>
      </c>
      <c r="H290" s="31" t="s">
        <v>622</v>
      </c>
      <c r="I290" s="200">
        <v>2500</v>
      </c>
      <c r="J290" s="31" t="s">
        <v>622</v>
      </c>
    </row>
    <row r="291" spans="1:10" x14ac:dyDescent="0.25">
      <c r="A291" s="18">
        <v>290</v>
      </c>
      <c r="B291" s="18" t="s">
        <v>1290</v>
      </c>
      <c r="C291" s="18"/>
      <c r="D291" s="31" t="s">
        <v>6633</v>
      </c>
      <c r="E291" s="31"/>
      <c r="F291" s="31" t="s">
        <v>622</v>
      </c>
      <c r="G291" s="31"/>
      <c r="H291" s="31" t="s">
        <v>622</v>
      </c>
      <c r="I291" s="31"/>
      <c r="J291" s="31" t="s">
        <v>622</v>
      </c>
    </row>
    <row r="292" spans="1:10" x14ac:dyDescent="0.25">
      <c r="A292" s="18">
        <v>291</v>
      </c>
      <c r="B292" s="18" t="s">
        <v>1290</v>
      </c>
      <c r="C292" s="18"/>
      <c r="D292" s="31" t="s">
        <v>6634</v>
      </c>
      <c r="E292" s="31"/>
      <c r="F292" s="31" t="s">
        <v>622</v>
      </c>
      <c r="G292" s="31"/>
      <c r="H292" s="31" t="s">
        <v>622</v>
      </c>
      <c r="I292" s="31"/>
      <c r="J292" s="31" t="s">
        <v>622</v>
      </c>
    </row>
    <row r="293" spans="1:10" x14ac:dyDescent="0.25">
      <c r="A293" s="18">
        <v>292</v>
      </c>
      <c r="B293" s="18" t="s">
        <v>1289</v>
      </c>
      <c r="C293" s="31" t="s">
        <v>6635</v>
      </c>
      <c r="D293" s="31" t="s">
        <v>4193</v>
      </c>
      <c r="E293" s="200">
        <v>7500</v>
      </c>
      <c r="F293" s="31" t="s">
        <v>622</v>
      </c>
      <c r="G293" s="200">
        <v>7500</v>
      </c>
      <c r="H293" s="31" t="s">
        <v>622</v>
      </c>
      <c r="I293" s="200">
        <v>7500</v>
      </c>
      <c r="J293" s="31" t="s">
        <v>622</v>
      </c>
    </row>
    <row r="294" spans="1:10" x14ac:dyDescent="0.25">
      <c r="A294" s="18">
        <v>293</v>
      </c>
      <c r="B294" s="18" t="s">
        <v>1289</v>
      </c>
      <c r="C294" s="31" t="s">
        <v>6636</v>
      </c>
      <c r="D294" s="31" t="s">
        <v>4193</v>
      </c>
      <c r="E294" s="200">
        <v>5000</v>
      </c>
      <c r="F294" s="31" t="s">
        <v>622</v>
      </c>
      <c r="G294" s="200">
        <v>5000</v>
      </c>
      <c r="H294" s="31" t="s">
        <v>622</v>
      </c>
      <c r="I294" s="200">
        <v>5000</v>
      </c>
      <c r="J294" s="31" t="s">
        <v>622</v>
      </c>
    </row>
    <row r="295" spans="1:10" x14ac:dyDescent="0.25">
      <c r="A295" s="18">
        <v>294</v>
      </c>
      <c r="B295" s="18" t="s">
        <v>1289</v>
      </c>
      <c r="C295" s="31" t="s">
        <v>6637</v>
      </c>
      <c r="D295" s="31" t="s">
        <v>4193</v>
      </c>
      <c r="E295" s="200">
        <v>1000</v>
      </c>
      <c r="F295" s="31" t="s">
        <v>622</v>
      </c>
      <c r="G295" s="200">
        <v>1000</v>
      </c>
      <c r="H295" s="31" t="s">
        <v>622</v>
      </c>
      <c r="I295" s="200">
        <v>1000</v>
      </c>
      <c r="J295" s="31" t="s">
        <v>622</v>
      </c>
    </row>
    <row r="296" spans="1:10" ht="27.75" customHeight="1" x14ac:dyDescent="0.25">
      <c r="A296" s="18">
        <v>295</v>
      </c>
      <c r="B296" s="18" t="s">
        <v>1289</v>
      </c>
      <c r="C296" s="31" t="s">
        <v>6638</v>
      </c>
      <c r="D296" s="31"/>
      <c r="E296" s="31">
        <v>500</v>
      </c>
      <c r="F296" s="31" t="s">
        <v>622</v>
      </c>
      <c r="G296" s="31">
        <v>500</v>
      </c>
      <c r="H296" s="31" t="s">
        <v>622</v>
      </c>
      <c r="I296" s="31">
        <v>500</v>
      </c>
      <c r="J296" s="31" t="s">
        <v>622</v>
      </c>
    </row>
    <row r="297" spans="1:10" ht="42" customHeight="1" x14ac:dyDescent="0.25">
      <c r="A297" s="18">
        <v>296</v>
      </c>
      <c r="B297" s="18" t="s">
        <v>1290</v>
      </c>
      <c r="C297" s="31"/>
      <c r="D297" s="40"/>
      <c r="E297" s="31"/>
      <c r="F297" s="31" t="s">
        <v>622</v>
      </c>
      <c r="G297" s="31"/>
      <c r="H297" s="31" t="s">
        <v>622</v>
      </c>
      <c r="I297" s="31"/>
      <c r="J297" s="31" t="s">
        <v>622</v>
      </c>
    </row>
    <row r="298" spans="1:10" x14ac:dyDescent="0.25">
      <c r="A298" s="18">
        <v>297</v>
      </c>
      <c r="B298" s="18" t="s">
        <v>1289</v>
      </c>
      <c r="C298" s="31" t="s">
        <v>6639</v>
      </c>
      <c r="D298" s="31" t="s">
        <v>6639</v>
      </c>
      <c r="E298" s="200">
        <v>7500</v>
      </c>
      <c r="F298" s="31" t="s">
        <v>622</v>
      </c>
      <c r="G298" s="200">
        <v>7500</v>
      </c>
      <c r="H298" s="31" t="s">
        <v>622</v>
      </c>
      <c r="I298" s="200">
        <v>7500</v>
      </c>
      <c r="J298" s="31" t="s">
        <v>622</v>
      </c>
    </row>
    <row r="299" spans="1:10" ht="75" customHeight="1" x14ac:dyDescent="0.25">
      <c r="A299" s="18">
        <v>298</v>
      </c>
      <c r="B299" s="18" t="s">
        <v>1290</v>
      </c>
      <c r="C299" s="18"/>
      <c r="D299" s="202" t="s">
        <v>6640</v>
      </c>
      <c r="E299" s="203"/>
      <c r="F299" s="31" t="s">
        <v>622</v>
      </c>
      <c r="G299" s="203"/>
      <c r="H299" s="31" t="s">
        <v>622</v>
      </c>
      <c r="I299" s="203"/>
      <c r="J299" s="31" t="s">
        <v>622</v>
      </c>
    </row>
    <row r="300" spans="1:10" ht="118.5" customHeight="1" x14ac:dyDescent="0.25">
      <c r="A300" s="18">
        <v>299</v>
      </c>
      <c r="B300" s="18" t="s">
        <v>1289</v>
      </c>
      <c r="C300" s="202" t="s">
        <v>6641</v>
      </c>
      <c r="D300" s="203"/>
      <c r="E300" s="204">
        <v>15000</v>
      </c>
      <c r="F300" s="31" t="s">
        <v>622</v>
      </c>
      <c r="G300" s="204">
        <v>15000</v>
      </c>
      <c r="H300" s="31" t="s">
        <v>622</v>
      </c>
      <c r="I300" s="204">
        <v>15000</v>
      </c>
      <c r="J300" s="31" t="s">
        <v>622</v>
      </c>
    </row>
    <row r="301" spans="1:10" ht="14.4" x14ac:dyDescent="0.25">
      <c r="A301" s="18">
        <v>300</v>
      </c>
      <c r="B301" s="18" t="s">
        <v>1289</v>
      </c>
      <c r="C301" s="202" t="s">
        <v>6642</v>
      </c>
      <c r="D301" s="203"/>
      <c r="E301" s="204">
        <v>3000</v>
      </c>
      <c r="F301" s="31" t="s">
        <v>622</v>
      </c>
      <c r="G301" s="204">
        <v>3000</v>
      </c>
      <c r="H301" s="31" t="s">
        <v>622</v>
      </c>
      <c r="I301" s="204">
        <v>3000</v>
      </c>
      <c r="J301" s="31" t="s">
        <v>622</v>
      </c>
    </row>
    <row r="302" spans="1:10" ht="110.25" customHeight="1" x14ac:dyDescent="0.25">
      <c r="A302" s="18">
        <v>301</v>
      </c>
      <c r="B302" s="18" t="s">
        <v>1289</v>
      </c>
      <c r="C302" s="202" t="s">
        <v>6643</v>
      </c>
      <c r="D302" s="203"/>
      <c r="E302" s="204">
        <v>7500</v>
      </c>
      <c r="F302" s="31" t="s">
        <v>622</v>
      </c>
      <c r="G302" s="204">
        <v>7500</v>
      </c>
      <c r="H302" s="31" t="s">
        <v>622</v>
      </c>
      <c r="I302" s="204">
        <v>7500</v>
      </c>
      <c r="J302" s="31" t="s">
        <v>622</v>
      </c>
    </row>
    <row r="303" spans="1:10" ht="14.4" x14ac:dyDescent="0.25">
      <c r="A303" s="18">
        <v>302</v>
      </c>
      <c r="B303" s="18" t="s">
        <v>1289</v>
      </c>
      <c r="C303" s="202" t="s">
        <v>6644</v>
      </c>
      <c r="D303" s="203"/>
      <c r="E303" s="204">
        <v>5000</v>
      </c>
      <c r="F303" s="31" t="s">
        <v>622</v>
      </c>
      <c r="G303" s="204">
        <v>5000</v>
      </c>
      <c r="H303" s="31" t="s">
        <v>622</v>
      </c>
      <c r="I303" s="204">
        <v>5000</v>
      </c>
      <c r="J303" s="31" t="s">
        <v>622</v>
      </c>
    </row>
    <row r="304" spans="1:10" ht="14.4" x14ac:dyDescent="0.25">
      <c r="A304" s="18">
        <v>303</v>
      </c>
      <c r="B304" s="18" t="s">
        <v>1289</v>
      </c>
      <c r="C304" s="202" t="s">
        <v>6645</v>
      </c>
      <c r="D304" s="203"/>
      <c r="E304" s="204">
        <v>3000</v>
      </c>
      <c r="F304" s="31" t="s">
        <v>622</v>
      </c>
      <c r="G304" s="204">
        <v>3000</v>
      </c>
      <c r="H304" s="31" t="s">
        <v>622</v>
      </c>
      <c r="I304" s="204">
        <v>3000</v>
      </c>
      <c r="J304" s="31" t="s">
        <v>622</v>
      </c>
    </row>
    <row r="305" spans="1:10" ht="15" customHeight="1" x14ac:dyDescent="0.25">
      <c r="A305" s="18">
        <v>304</v>
      </c>
      <c r="B305" s="18" t="s">
        <v>1289</v>
      </c>
      <c r="C305" s="202" t="s">
        <v>6646</v>
      </c>
      <c r="D305" s="203"/>
      <c r="E305" s="204">
        <v>4000</v>
      </c>
      <c r="F305" s="31" t="s">
        <v>622</v>
      </c>
      <c r="G305" s="204">
        <v>4000</v>
      </c>
      <c r="H305" s="31" t="s">
        <v>622</v>
      </c>
      <c r="I305" s="204">
        <v>4000</v>
      </c>
      <c r="J305" s="31" t="s">
        <v>622</v>
      </c>
    </row>
    <row r="306" spans="1:10" ht="14.4" x14ac:dyDescent="0.25">
      <c r="A306" s="18">
        <v>305</v>
      </c>
      <c r="B306" s="18" t="s">
        <v>1289</v>
      </c>
      <c r="C306" s="202" t="s">
        <v>6647</v>
      </c>
      <c r="D306" s="203"/>
      <c r="E306" s="204" t="s">
        <v>6648</v>
      </c>
      <c r="F306" s="31" t="s">
        <v>622</v>
      </c>
      <c r="G306" s="204" t="s">
        <v>6648</v>
      </c>
      <c r="H306" s="31" t="s">
        <v>622</v>
      </c>
      <c r="I306" s="204" t="s">
        <v>6648</v>
      </c>
      <c r="J306" s="31" t="s">
        <v>622</v>
      </c>
    </row>
    <row r="307" spans="1:10" ht="90" customHeight="1" x14ac:dyDescent="0.25">
      <c r="A307" s="18">
        <v>306</v>
      </c>
      <c r="B307" s="18" t="s">
        <v>1289</v>
      </c>
      <c r="C307" s="202" t="s">
        <v>6649</v>
      </c>
      <c r="D307" s="202" t="s">
        <v>6650</v>
      </c>
      <c r="E307" s="204">
        <v>6000</v>
      </c>
      <c r="F307" s="31" t="s">
        <v>622</v>
      </c>
      <c r="G307" s="204">
        <v>6000</v>
      </c>
      <c r="H307" s="31" t="s">
        <v>622</v>
      </c>
      <c r="I307" s="204">
        <v>6000</v>
      </c>
      <c r="J307" s="31" t="s">
        <v>622</v>
      </c>
    </row>
    <row r="308" spans="1:10" ht="84" customHeight="1" x14ac:dyDescent="0.25">
      <c r="A308" s="18">
        <v>307</v>
      </c>
      <c r="B308" s="18" t="s">
        <v>1289</v>
      </c>
      <c r="C308" s="202" t="s">
        <v>6651</v>
      </c>
      <c r="D308" s="203"/>
      <c r="E308" s="202" t="s">
        <v>6652</v>
      </c>
      <c r="F308" s="31" t="s">
        <v>622</v>
      </c>
      <c r="G308" s="202" t="s">
        <v>6652</v>
      </c>
      <c r="H308" s="31" t="s">
        <v>622</v>
      </c>
      <c r="I308" s="202" t="s">
        <v>6652</v>
      </c>
      <c r="J308" s="31" t="s">
        <v>622</v>
      </c>
    </row>
    <row r="309" spans="1:10" ht="41.4" x14ac:dyDescent="0.25">
      <c r="A309" s="18">
        <v>308</v>
      </c>
      <c r="B309" s="18" t="s">
        <v>1289</v>
      </c>
      <c r="C309" s="197" t="s">
        <v>6653</v>
      </c>
      <c r="D309" s="197" t="s">
        <v>6654</v>
      </c>
      <c r="E309" s="31" t="s">
        <v>6632</v>
      </c>
      <c r="F309" s="31" t="s">
        <v>622</v>
      </c>
      <c r="G309" s="31" t="s">
        <v>6632</v>
      </c>
      <c r="H309" s="31" t="s">
        <v>622</v>
      </c>
      <c r="I309" s="31" t="s">
        <v>6632</v>
      </c>
      <c r="J309" s="31" t="s">
        <v>622</v>
      </c>
    </row>
    <row r="310" spans="1:10" ht="13.8" customHeight="1" x14ac:dyDescent="0.25">
      <c r="A310" s="18">
        <v>309</v>
      </c>
      <c r="B310" s="18" t="s">
        <v>1289</v>
      </c>
      <c r="C310" s="197" t="s">
        <v>6655</v>
      </c>
      <c r="D310" s="31"/>
      <c r="E310" s="200">
        <v>5000</v>
      </c>
      <c r="F310" s="31" t="s">
        <v>622</v>
      </c>
      <c r="G310" s="200">
        <v>5000</v>
      </c>
      <c r="H310" s="31" t="s">
        <v>622</v>
      </c>
      <c r="I310" s="200">
        <v>5000</v>
      </c>
      <c r="J310" s="31" t="s">
        <v>622</v>
      </c>
    </row>
    <row r="311" spans="1:10" ht="51.75" customHeight="1" x14ac:dyDescent="0.25">
      <c r="A311" s="18">
        <v>310</v>
      </c>
      <c r="B311" s="18" t="s">
        <v>1289</v>
      </c>
      <c r="C311" s="197" t="s">
        <v>6656</v>
      </c>
      <c r="D311" s="31"/>
      <c r="E311" s="200">
        <v>10000</v>
      </c>
      <c r="F311" s="31" t="s">
        <v>622</v>
      </c>
      <c r="G311" s="200">
        <v>10000</v>
      </c>
      <c r="H311" s="31" t="s">
        <v>622</v>
      </c>
      <c r="I311" s="200">
        <v>10000</v>
      </c>
      <c r="J311" s="31" t="s">
        <v>622</v>
      </c>
    </row>
    <row r="312" spans="1:10" x14ac:dyDescent="0.25">
      <c r="A312" s="18">
        <v>311</v>
      </c>
      <c r="B312" s="18" t="s">
        <v>1289</v>
      </c>
      <c r="C312" s="18" t="s">
        <v>6657</v>
      </c>
      <c r="D312" s="31" t="s">
        <v>4193</v>
      </c>
      <c r="E312" s="200">
        <v>15000</v>
      </c>
      <c r="F312" s="31" t="s">
        <v>622</v>
      </c>
      <c r="G312" s="200">
        <v>15000</v>
      </c>
      <c r="H312" s="31" t="s">
        <v>622</v>
      </c>
      <c r="I312" s="200">
        <v>15000</v>
      </c>
      <c r="J312" s="31" t="s">
        <v>622</v>
      </c>
    </row>
    <row r="313" spans="1:10" x14ac:dyDescent="0.25">
      <c r="A313" s="18">
        <v>312</v>
      </c>
      <c r="B313" s="18" t="s">
        <v>1289</v>
      </c>
      <c r="C313" s="18" t="s">
        <v>6658</v>
      </c>
      <c r="D313" s="31" t="s">
        <v>4193</v>
      </c>
      <c r="E313" s="200">
        <v>7500</v>
      </c>
      <c r="F313" s="31" t="s">
        <v>622</v>
      </c>
      <c r="G313" s="200">
        <v>7500</v>
      </c>
      <c r="H313" s="31" t="s">
        <v>622</v>
      </c>
      <c r="I313" s="200">
        <v>7500</v>
      </c>
      <c r="J313" s="31" t="s">
        <v>622</v>
      </c>
    </row>
    <row r="314" spans="1:10" x14ac:dyDescent="0.25">
      <c r="A314" s="18">
        <v>313</v>
      </c>
      <c r="B314" s="18" t="s">
        <v>1289</v>
      </c>
      <c r="C314" s="18" t="s">
        <v>6659</v>
      </c>
      <c r="D314" s="31" t="s">
        <v>4193</v>
      </c>
      <c r="E314" s="200">
        <v>5000</v>
      </c>
      <c r="F314" s="31" t="s">
        <v>622</v>
      </c>
      <c r="G314" s="200">
        <v>5000</v>
      </c>
      <c r="H314" s="31" t="s">
        <v>622</v>
      </c>
      <c r="I314" s="200">
        <v>5000</v>
      </c>
      <c r="J314" s="31" t="s">
        <v>622</v>
      </c>
    </row>
    <row r="315" spans="1:10" x14ac:dyDescent="0.25">
      <c r="A315" s="18">
        <v>314</v>
      </c>
      <c r="B315" s="18" t="s">
        <v>1289</v>
      </c>
      <c r="C315" s="18" t="s">
        <v>6660</v>
      </c>
      <c r="D315" s="31" t="s">
        <v>4193</v>
      </c>
      <c r="E315" s="200">
        <v>5000</v>
      </c>
      <c r="F315" s="31" t="s">
        <v>622</v>
      </c>
      <c r="G315" s="200">
        <v>5000</v>
      </c>
      <c r="H315" s="31" t="s">
        <v>622</v>
      </c>
      <c r="I315" s="200">
        <v>5000</v>
      </c>
      <c r="J315" s="31" t="s">
        <v>622</v>
      </c>
    </row>
    <row r="316" spans="1:10" ht="14.4" customHeight="1" x14ac:dyDescent="0.25">
      <c r="A316" s="18">
        <v>315</v>
      </c>
      <c r="B316" s="18" t="s">
        <v>1290</v>
      </c>
      <c r="C316" s="18"/>
      <c r="D316" s="40" t="s">
        <v>6661</v>
      </c>
      <c r="E316" s="40"/>
      <c r="F316" s="31" t="s">
        <v>622</v>
      </c>
      <c r="G316" s="40"/>
      <c r="H316" s="31" t="s">
        <v>622</v>
      </c>
      <c r="I316" s="40"/>
      <c r="J316" s="31" t="s">
        <v>622</v>
      </c>
    </row>
    <row r="317" spans="1:10" ht="55.5" customHeight="1" x14ac:dyDescent="0.25">
      <c r="A317" s="18">
        <v>316</v>
      </c>
      <c r="B317" s="18" t="s">
        <v>1290</v>
      </c>
      <c r="C317" s="18"/>
      <c r="D317" s="31">
        <v>174.55</v>
      </c>
      <c r="E317" s="31"/>
      <c r="F317" s="31" t="s">
        <v>622</v>
      </c>
      <c r="G317" s="31"/>
      <c r="H317" s="31" t="s">
        <v>622</v>
      </c>
      <c r="I317" s="31"/>
      <c r="J317" s="31" t="s">
        <v>622</v>
      </c>
    </row>
    <row r="318" spans="1:10" x14ac:dyDescent="0.25">
      <c r="A318" s="18">
        <v>317</v>
      </c>
      <c r="B318" s="18" t="s">
        <v>1289</v>
      </c>
      <c r="C318" s="18" t="s">
        <v>6662</v>
      </c>
      <c r="D318" s="31" t="s">
        <v>4193</v>
      </c>
      <c r="E318" s="200">
        <v>5000</v>
      </c>
      <c r="F318" s="31" t="s">
        <v>622</v>
      </c>
      <c r="G318" s="200">
        <v>5000</v>
      </c>
      <c r="H318" s="31" t="s">
        <v>622</v>
      </c>
      <c r="I318" s="200">
        <v>5000</v>
      </c>
      <c r="J318" s="31" t="s">
        <v>622</v>
      </c>
    </row>
    <row r="319" spans="1:10" x14ac:dyDescent="0.25">
      <c r="A319" s="18">
        <v>318</v>
      </c>
      <c r="B319" s="18" t="s">
        <v>1289</v>
      </c>
      <c r="C319" s="18" t="s">
        <v>6663</v>
      </c>
      <c r="D319" s="31" t="s">
        <v>4193</v>
      </c>
      <c r="E319" s="200">
        <v>2500</v>
      </c>
      <c r="F319" s="31" t="s">
        <v>622</v>
      </c>
      <c r="G319" s="200">
        <v>2500</v>
      </c>
      <c r="H319" s="31" t="s">
        <v>622</v>
      </c>
      <c r="I319" s="200">
        <v>2500</v>
      </c>
      <c r="J319" s="31" t="s">
        <v>622</v>
      </c>
    </row>
    <row r="320" spans="1:10" x14ac:dyDescent="0.25">
      <c r="A320" s="18">
        <v>319</v>
      </c>
      <c r="B320" s="18" t="s">
        <v>1289</v>
      </c>
      <c r="C320" s="18" t="s">
        <v>6664</v>
      </c>
      <c r="D320" s="31" t="s">
        <v>4193</v>
      </c>
      <c r="E320" s="200">
        <v>7500</v>
      </c>
      <c r="F320" s="31" t="s">
        <v>622</v>
      </c>
      <c r="G320" s="200">
        <v>7500</v>
      </c>
      <c r="H320" s="31" t="s">
        <v>622</v>
      </c>
      <c r="I320" s="200">
        <v>7500</v>
      </c>
      <c r="J320" s="31" t="s">
        <v>622</v>
      </c>
    </row>
    <row r="321" spans="1:10" x14ac:dyDescent="0.25">
      <c r="A321" s="18">
        <v>320</v>
      </c>
      <c r="B321" s="18" t="s">
        <v>1289</v>
      </c>
      <c r="C321" s="18" t="s">
        <v>6665</v>
      </c>
      <c r="D321" s="31" t="s">
        <v>4193</v>
      </c>
      <c r="E321" s="200">
        <v>15000</v>
      </c>
      <c r="F321" s="31" t="s">
        <v>622</v>
      </c>
      <c r="G321" s="200">
        <v>15000</v>
      </c>
      <c r="H321" s="31" t="s">
        <v>622</v>
      </c>
      <c r="I321" s="200">
        <v>15000</v>
      </c>
      <c r="J321" s="31" t="s">
        <v>622</v>
      </c>
    </row>
    <row r="322" spans="1:10" x14ac:dyDescent="0.25">
      <c r="A322" s="18">
        <v>321</v>
      </c>
      <c r="B322" s="18" t="s">
        <v>1289</v>
      </c>
      <c r="C322" s="31">
        <v>174.57</v>
      </c>
      <c r="D322" s="31">
        <v>174.57</v>
      </c>
      <c r="E322" s="200">
        <v>5000</v>
      </c>
      <c r="F322" s="31" t="s">
        <v>622</v>
      </c>
      <c r="G322" s="200">
        <v>5000</v>
      </c>
      <c r="H322" s="31" t="s">
        <v>622</v>
      </c>
      <c r="I322" s="200">
        <v>5000</v>
      </c>
      <c r="J322" s="31" t="s">
        <v>622</v>
      </c>
    </row>
    <row r="323" spans="1:10" x14ac:dyDescent="0.25">
      <c r="A323" s="18">
        <v>322</v>
      </c>
      <c r="B323" s="18"/>
      <c r="C323" s="18"/>
      <c r="D323" s="31">
        <v>174.59</v>
      </c>
      <c r="E323" s="31"/>
      <c r="F323" s="31" t="s">
        <v>622</v>
      </c>
      <c r="G323" s="31"/>
      <c r="H323" s="31" t="s">
        <v>622</v>
      </c>
      <c r="I323" s="31"/>
      <c r="J323" s="31" t="s">
        <v>622</v>
      </c>
    </row>
    <row r="324" spans="1:10" x14ac:dyDescent="0.25">
      <c r="A324" s="18">
        <v>323</v>
      </c>
      <c r="B324" s="18"/>
      <c r="C324" s="18"/>
      <c r="D324" s="40"/>
      <c r="E324" s="31"/>
      <c r="F324" s="31" t="s">
        <v>622</v>
      </c>
      <c r="G324" s="31"/>
      <c r="H324" s="31" t="s">
        <v>622</v>
      </c>
      <c r="I324" s="31"/>
      <c r="J324" s="31" t="s">
        <v>622</v>
      </c>
    </row>
    <row r="325" spans="1:10" x14ac:dyDescent="0.25">
      <c r="A325" s="18">
        <v>324</v>
      </c>
      <c r="B325" s="18"/>
      <c r="C325" s="18"/>
      <c r="D325" s="40"/>
      <c r="E325" s="31"/>
      <c r="F325" s="31" t="s">
        <v>622</v>
      </c>
      <c r="G325" s="31"/>
      <c r="H325" s="31" t="s">
        <v>622</v>
      </c>
      <c r="I325" s="31"/>
      <c r="J325" s="31" t="s">
        <v>622</v>
      </c>
    </row>
    <row r="326" spans="1:10" x14ac:dyDescent="0.25">
      <c r="A326" s="18">
        <v>325</v>
      </c>
      <c r="B326" s="18" t="s">
        <v>1289</v>
      </c>
      <c r="C326" s="31" t="s">
        <v>6666</v>
      </c>
      <c r="D326" s="40"/>
      <c r="E326" s="200">
        <v>7500</v>
      </c>
      <c r="F326" s="31" t="s">
        <v>622</v>
      </c>
      <c r="G326" s="200">
        <v>7500</v>
      </c>
      <c r="H326" s="31" t="s">
        <v>622</v>
      </c>
      <c r="I326" s="200">
        <v>7500</v>
      </c>
      <c r="J326" s="31" t="s">
        <v>622</v>
      </c>
    </row>
    <row r="327" spans="1:10" ht="13.8" customHeight="1" x14ac:dyDescent="0.25">
      <c r="A327" s="18">
        <v>326</v>
      </c>
      <c r="B327" s="18" t="s">
        <v>1289</v>
      </c>
      <c r="C327" s="31" t="s">
        <v>6667</v>
      </c>
      <c r="D327" s="40"/>
      <c r="E327" s="200">
        <v>1000</v>
      </c>
      <c r="F327" s="31" t="s">
        <v>622</v>
      </c>
      <c r="G327" s="200">
        <v>1000</v>
      </c>
      <c r="H327" s="31" t="s">
        <v>622</v>
      </c>
      <c r="I327" s="200">
        <v>1000</v>
      </c>
      <c r="J327" s="31" t="s">
        <v>622</v>
      </c>
    </row>
    <row r="328" spans="1:10" ht="74.25" customHeight="1" x14ac:dyDescent="0.25">
      <c r="A328" s="18">
        <v>327</v>
      </c>
      <c r="B328" s="18" t="s">
        <v>1290</v>
      </c>
      <c r="C328" s="18"/>
      <c r="D328" s="40"/>
      <c r="E328" s="31"/>
      <c r="F328" s="31" t="s">
        <v>622</v>
      </c>
      <c r="G328" s="31"/>
      <c r="H328" s="31" t="s">
        <v>622</v>
      </c>
      <c r="I328" s="31"/>
      <c r="J328" s="31" t="s">
        <v>622</v>
      </c>
    </row>
    <row r="329" spans="1:10" ht="27.75" customHeight="1" x14ac:dyDescent="0.25">
      <c r="A329" s="18">
        <v>328</v>
      </c>
      <c r="B329" s="18" t="s">
        <v>1289</v>
      </c>
      <c r="C329" s="31">
        <v>174.61</v>
      </c>
      <c r="D329" s="31">
        <v>174.61</v>
      </c>
      <c r="E329" s="200">
        <v>3000</v>
      </c>
      <c r="F329" s="31" t="s">
        <v>622</v>
      </c>
      <c r="G329" s="200">
        <v>3000</v>
      </c>
      <c r="H329" s="31" t="s">
        <v>622</v>
      </c>
      <c r="I329" s="200">
        <v>3000</v>
      </c>
      <c r="J329" s="31" t="s">
        <v>622</v>
      </c>
    </row>
    <row r="330" spans="1:10" x14ac:dyDescent="0.25">
      <c r="A330" s="18">
        <v>329</v>
      </c>
      <c r="B330" s="18" t="s">
        <v>1289</v>
      </c>
      <c r="C330" s="31" t="s">
        <v>6668</v>
      </c>
      <c r="D330" s="31" t="s">
        <v>6669</v>
      </c>
      <c r="E330" s="200">
        <v>3000</v>
      </c>
      <c r="F330" s="31" t="s">
        <v>622</v>
      </c>
      <c r="G330" s="200">
        <v>3000</v>
      </c>
      <c r="H330" s="31" t="s">
        <v>622</v>
      </c>
      <c r="I330" s="200">
        <v>3000</v>
      </c>
      <c r="J330" s="31" t="s">
        <v>622</v>
      </c>
    </row>
    <row r="331" spans="1:10" x14ac:dyDescent="0.25">
      <c r="A331" s="18">
        <v>330</v>
      </c>
      <c r="B331" s="18" t="s">
        <v>1289</v>
      </c>
      <c r="C331" s="31" t="s">
        <v>6670</v>
      </c>
      <c r="D331" s="31" t="s">
        <v>4193</v>
      </c>
      <c r="E331" s="200">
        <v>5000</v>
      </c>
      <c r="F331" s="31" t="s">
        <v>622</v>
      </c>
      <c r="G331" s="200">
        <v>5000</v>
      </c>
      <c r="H331" s="31" t="s">
        <v>622</v>
      </c>
      <c r="I331" s="200">
        <v>5000</v>
      </c>
      <c r="J331" s="31" t="s">
        <v>622</v>
      </c>
    </row>
    <row r="332" spans="1:10" x14ac:dyDescent="0.25">
      <c r="A332" s="18">
        <v>331</v>
      </c>
      <c r="B332" s="18" t="s">
        <v>1289</v>
      </c>
      <c r="C332" s="31" t="s">
        <v>6671</v>
      </c>
      <c r="D332" s="31" t="s">
        <v>4193</v>
      </c>
      <c r="E332" s="200">
        <v>3000</v>
      </c>
      <c r="F332" s="31" t="s">
        <v>622</v>
      </c>
      <c r="G332" s="200">
        <v>3000</v>
      </c>
      <c r="H332" s="31" t="s">
        <v>622</v>
      </c>
      <c r="I332" s="200">
        <v>3000</v>
      </c>
      <c r="J332" s="31" t="s">
        <v>622</v>
      </c>
    </row>
    <row r="333" spans="1:10" ht="13.8" customHeight="1" x14ac:dyDescent="0.25">
      <c r="A333" s="18">
        <v>332</v>
      </c>
      <c r="B333" s="18" t="s">
        <v>1289</v>
      </c>
      <c r="C333" s="31" t="s">
        <v>6672</v>
      </c>
      <c r="D333" s="31"/>
      <c r="E333" s="200">
        <v>5000</v>
      </c>
      <c r="F333" s="31" t="s">
        <v>622</v>
      </c>
      <c r="G333" s="200">
        <v>5000</v>
      </c>
      <c r="H333" s="31" t="s">
        <v>622</v>
      </c>
      <c r="I333" s="200">
        <v>5000</v>
      </c>
      <c r="J333" s="31" t="s">
        <v>622</v>
      </c>
    </row>
    <row r="334" spans="1:10" x14ac:dyDescent="0.25">
      <c r="A334" s="18">
        <v>333</v>
      </c>
      <c r="B334" s="18" t="s">
        <v>1289</v>
      </c>
      <c r="C334" s="31" t="s">
        <v>6673</v>
      </c>
      <c r="D334" s="31" t="s">
        <v>4193</v>
      </c>
      <c r="E334" s="200">
        <v>7500</v>
      </c>
      <c r="F334" s="31" t="s">
        <v>622</v>
      </c>
      <c r="G334" s="200">
        <v>7500</v>
      </c>
      <c r="H334" s="31" t="s">
        <v>622</v>
      </c>
      <c r="I334" s="200">
        <v>7500</v>
      </c>
      <c r="J334" s="31" t="s">
        <v>622</v>
      </c>
    </row>
    <row r="335" spans="1:10" x14ac:dyDescent="0.25">
      <c r="A335" s="18">
        <v>334</v>
      </c>
      <c r="B335" s="18" t="s">
        <v>1289</v>
      </c>
      <c r="C335" s="31" t="s">
        <v>6674</v>
      </c>
      <c r="D335" s="31" t="s">
        <v>4193</v>
      </c>
      <c r="E335" s="200">
        <v>15000</v>
      </c>
      <c r="F335" s="31" t="s">
        <v>622</v>
      </c>
      <c r="G335" s="200">
        <v>15000</v>
      </c>
      <c r="H335" s="31" t="s">
        <v>622</v>
      </c>
      <c r="I335" s="200">
        <v>15000</v>
      </c>
      <c r="J335" s="31" t="s">
        <v>622</v>
      </c>
    </row>
    <row r="336" spans="1:10" ht="28.05" customHeight="1" x14ac:dyDescent="0.25">
      <c r="A336" s="18">
        <v>335</v>
      </c>
      <c r="B336" s="18" t="s">
        <v>1290</v>
      </c>
      <c r="C336" s="18"/>
      <c r="D336" s="31" t="s">
        <v>6675</v>
      </c>
      <c r="E336" s="31"/>
      <c r="F336" s="31" t="s">
        <v>622</v>
      </c>
      <c r="G336" s="31"/>
      <c r="H336" s="31" t="s">
        <v>622</v>
      </c>
      <c r="I336" s="31"/>
      <c r="J336" s="31" t="s">
        <v>622</v>
      </c>
    </row>
    <row r="337" spans="1:10" x14ac:dyDescent="0.25">
      <c r="A337" s="18">
        <v>336</v>
      </c>
      <c r="B337" s="18"/>
      <c r="C337" s="31" t="s">
        <v>6676</v>
      </c>
      <c r="D337" s="31" t="s">
        <v>4193</v>
      </c>
      <c r="E337" s="200">
        <v>5000</v>
      </c>
      <c r="F337" s="31" t="s">
        <v>622</v>
      </c>
      <c r="G337" s="200">
        <v>5000</v>
      </c>
      <c r="H337" s="31" t="s">
        <v>622</v>
      </c>
      <c r="I337" s="200">
        <v>5000</v>
      </c>
      <c r="J337" s="31" t="s">
        <v>622</v>
      </c>
    </row>
    <row r="338" spans="1:10" x14ac:dyDescent="0.25">
      <c r="A338" s="18">
        <v>337</v>
      </c>
      <c r="B338" s="18"/>
      <c r="C338" s="31" t="s">
        <v>6677</v>
      </c>
      <c r="D338" s="31" t="s">
        <v>4193</v>
      </c>
      <c r="E338" s="200">
        <v>2500</v>
      </c>
      <c r="F338" s="31" t="s">
        <v>622</v>
      </c>
      <c r="G338" s="200">
        <v>2500</v>
      </c>
      <c r="H338" s="31" t="s">
        <v>622</v>
      </c>
      <c r="I338" s="200">
        <v>2500</v>
      </c>
      <c r="J338" s="31" t="s">
        <v>622</v>
      </c>
    </row>
    <row r="339" spans="1:10" x14ac:dyDescent="0.25">
      <c r="A339" s="18">
        <v>338</v>
      </c>
      <c r="B339" s="18"/>
      <c r="C339" s="31" t="s">
        <v>6678</v>
      </c>
      <c r="D339" s="31" t="s">
        <v>4193</v>
      </c>
      <c r="E339" s="200">
        <v>7500</v>
      </c>
      <c r="F339" s="31" t="s">
        <v>622</v>
      </c>
      <c r="G339" s="200">
        <v>7500</v>
      </c>
      <c r="H339" s="31" t="s">
        <v>622</v>
      </c>
      <c r="I339" s="200">
        <v>7500</v>
      </c>
      <c r="J339" s="31" t="s">
        <v>622</v>
      </c>
    </row>
    <row r="340" spans="1:10" x14ac:dyDescent="0.25">
      <c r="A340" s="18">
        <v>339</v>
      </c>
      <c r="B340" s="18"/>
      <c r="C340" s="31" t="s">
        <v>6679</v>
      </c>
      <c r="D340" s="31" t="s">
        <v>4193</v>
      </c>
      <c r="E340" s="200">
        <v>15000</v>
      </c>
      <c r="F340" s="31" t="s">
        <v>622</v>
      </c>
      <c r="G340" s="200">
        <v>15000</v>
      </c>
      <c r="H340" s="31" t="s">
        <v>622</v>
      </c>
      <c r="I340" s="200">
        <v>15000</v>
      </c>
      <c r="J340" s="31" t="s">
        <v>622</v>
      </c>
    </row>
    <row r="341" spans="1:10" x14ac:dyDescent="0.25">
      <c r="A341" s="18">
        <v>340</v>
      </c>
      <c r="B341" s="18" t="s">
        <v>1289</v>
      </c>
      <c r="C341" s="31" t="s">
        <v>6680</v>
      </c>
      <c r="D341" s="31" t="s">
        <v>6680</v>
      </c>
      <c r="E341" s="200">
        <v>7500</v>
      </c>
      <c r="F341" s="31" t="s">
        <v>622</v>
      </c>
      <c r="G341" s="200">
        <v>7500</v>
      </c>
      <c r="H341" s="31" t="s">
        <v>622</v>
      </c>
      <c r="I341" s="200">
        <v>7500</v>
      </c>
      <c r="J341" s="31" t="s">
        <v>622</v>
      </c>
    </row>
    <row r="342" spans="1:10" x14ac:dyDescent="0.25">
      <c r="A342" s="18">
        <v>341</v>
      </c>
      <c r="B342" s="18" t="s">
        <v>1289</v>
      </c>
      <c r="C342" s="31" t="s">
        <v>6681</v>
      </c>
      <c r="D342" s="31" t="s">
        <v>6681</v>
      </c>
      <c r="E342" s="200">
        <v>5000</v>
      </c>
      <c r="F342" s="31" t="s">
        <v>622</v>
      </c>
      <c r="G342" s="200">
        <v>5000</v>
      </c>
      <c r="H342" s="31" t="s">
        <v>622</v>
      </c>
      <c r="I342" s="200">
        <v>5000</v>
      </c>
      <c r="J342" s="31" t="s">
        <v>622</v>
      </c>
    </row>
    <row r="343" spans="1:10" x14ac:dyDescent="0.25">
      <c r="A343" s="18">
        <v>342</v>
      </c>
      <c r="B343" s="18" t="s">
        <v>1290</v>
      </c>
      <c r="C343" s="18"/>
      <c r="D343" s="31" t="s">
        <v>6682</v>
      </c>
      <c r="E343" s="31"/>
      <c r="F343" s="31" t="s">
        <v>622</v>
      </c>
      <c r="G343" s="31"/>
      <c r="H343" s="31" t="s">
        <v>622</v>
      </c>
      <c r="I343" s="31"/>
      <c r="J343" s="31" t="s">
        <v>622</v>
      </c>
    </row>
    <row r="344" spans="1:10" x14ac:dyDescent="0.25">
      <c r="A344" s="18">
        <v>343</v>
      </c>
      <c r="B344" s="18" t="s">
        <v>1289</v>
      </c>
      <c r="C344" s="31" t="s">
        <v>6683</v>
      </c>
      <c r="D344" s="31" t="s">
        <v>4193</v>
      </c>
      <c r="E344" s="200">
        <v>5000</v>
      </c>
      <c r="F344" s="31" t="s">
        <v>622</v>
      </c>
      <c r="G344" s="200">
        <v>5000</v>
      </c>
      <c r="H344" s="31" t="s">
        <v>622</v>
      </c>
      <c r="I344" s="200">
        <v>5000</v>
      </c>
      <c r="J344" s="31" t="s">
        <v>622</v>
      </c>
    </row>
    <row r="345" spans="1:10" x14ac:dyDescent="0.25">
      <c r="A345" s="18">
        <v>344</v>
      </c>
      <c r="B345" s="18" t="s">
        <v>1289</v>
      </c>
      <c r="C345" s="31" t="s">
        <v>6684</v>
      </c>
      <c r="D345" s="31" t="s">
        <v>4193</v>
      </c>
      <c r="E345" s="200">
        <v>3000</v>
      </c>
      <c r="F345" s="31" t="s">
        <v>622</v>
      </c>
      <c r="G345" s="200">
        <v>3000</v>
      </c>
      <c r="H345" s="31" t="s">
        <v>622</v>
      </c>
      <c r="I345" s="200">
        <v>3000</v>
      </c>
      <c r="J345" s="31" t="s">
        <v>622</v>
      </c>
    </row>
    <row r="346" spans="1:10" x14ac:dyDescent="0.25">
      <c r="A346" s="18">
        <v>345</v>
      </c>
      <c r="B346" s="18" t="s">
        <v>1289</v>
      </c>
      <c r="C346" s="31" t="s">
        <v>6685</v>
      </c>
      <c r="D346" s="31" t="s">
        <v>4193</v>
      </c>
      <c r="E346" s="200">
        <v>4000</v>
      </c>
      <c r="F346" s="31" t="s">
        <v>622</v>
      </c>
      <c r="G346" s="200">
        <v>4000</v>
      </c>
      <c r="H346" s="31" t="s">
        <v>622</v>
      </c>
      <c r="I346" s="200">
        <v>4000</v>
      </c>
      <c r="J346" s="31" t="s">
        <v>622</v>
      </c>
    </row>
    <row r="347" spans="1:10" x14ac:dyDescent="0.25">
      <c r="A347" s="18">
        <v>346</v>
      </c>
      <c r="B347" s="18" t="s">
        <v>1289</v>
      </c>
      <c r="C347" s="31" t="s">
        <v>6686</v>
      </c>
      <c r="D347" s="31" t="s">
        <v>6686</v>
      </c>
      <c r="E347" s="200">
        <v>4000</v>
      </c>
      <c r="F347" s="31" t="s">
        <v>622</v>
      </c>
      <c r="G347" s="200">
        <v>4000</v>
      </c>
      <c r="H347" s="31" t="s">
        <v>622</v>
      </c>
      <c r="I347" s="200">
        <v>4000</v>
      </c>
      <c r="J347" s="31" t="s">
        <v>622</v>
      </c>
    </row>
    <row r="348" spans="1:10" x14ac:dyDescent="0.25">
      <c r="A348" s="18">
        <v>347</v>
      </c>
      <c r="B348" s="18" t="s">
        <v>1289</v>
      </c>
      <c r="C348" s="31" t="s">
        <v>6687</v>
      </c>
      <c r="D348" s="31" t="s">
        <v>6687</v>
      </c>
      <c r="E348" s="200">
        <v>2000</v>
      </c>
      <c r="F348" s="31" t="s">
        <v>622</v>
      </c>
      <c r="G348" s="200">
        <v>2000</v>
      </c>
      <c r="H348" s="31" t="s">
        <v>622</v>
      </c>
      <c r="I348" s="200">
        <v>2000</v>
      </c>
      <c r="J348" s="31" t="s">
        <v>622</v>
      </c>
    </row>
    <row r="349" spans="1:10" x14ac:dyDescent="0.25">
      <c r="A349" s="18">
        <v>348</v>
      </c>
      <c r="B349" s="18" t="s">
        <v>1289</v>
      </c>
      <c r="C349" s="31" t="s">
        <v>6688</v>
      </c>
      <c r="D349" s="31" t="s">
        <v>6688</v>
      </c>
      <c r="E349" s="200">
        <v>2500</v>
      </c>
      <c r="F349" s="31" t="s">
        <v>622</v>
      </c>
      <c r="G349" s="200">
        <v>2500</v>
      </c>
      <c r="H349" s="31" t="s">
        <v>622</v>
      </c>
      <c r="I349" s="200">
        <v>2500</v>
      </c>
      <c r="J349" s="31" t="s">
        <v>622</v>
      </c>
    </row>
    <row r="350" spans="1:10" ht="28.05" customHeight="1" x14ac:dyDescent="0.25">
      <c r="A350" s="18">
        <v>349</v>
      </c>
      <c r="B350" s="18" t="s">
        <v>1290</v>
      </c>
      <c r="C350" s="31"/>
      <c r="D350" s="31" t="s">
        <v>6689</v>
      </c>
      <c r="E350" s="31"/>
      <c r="F350" s="31" t="s">
        <v>622</v>
      </c>
      <c r="G350" s="31"/>
      <c r="H350" s="31" t="s">
        <v>622</v>
      </c>
      <c r="I350" s="31"/>
      <c r="J350" s="31" t="s">
        <v>622</v>
      </c>
    </row>
    <row r="351" spans="1:10" x14ac:dyDescent="0.25">
      <c r="A351" s="18">
        <v>350</v>
      </c>
      <c r="B351" s="18" t="s">
        <v>1289</v>
      </c>
      <c r="C351" s="31" t="s">
        <v>6690</v>
      </c>
      <c r="D351" s="31" t="s">
        <v>4193</v>
      </c>
      <c r="E351" s="200">
        <v>3000</v>
      </c>
      <c r="F351" s="31" t="s">
        <v>622</v>
      </c>
      <c r="G351" s="200">
        <v>3000</v>
      </c>
      <c r="H351" s="31" t="s">
        <v>622</v>
      </c>
      <c r="I351" s="200">
        <v>3000</v>
      </c>
      <c r="J351" s="31" t="s">
        <v>622</v>
      </c>
    </row>
    <row r="352" spans="1:10" x14ac:dyDescent="0.25">
      <c r="A352" s="18">
        <v>351</v>
      </c>
      <c r="B352" s="18" t="s">
        <v>1289</v>
      </c>
      <c r="C352" s="31" t="s">
        <v>6691</v>
      </c>
      <c r="D352" s="31"/>
      <c r="E352" s="31">
        <v>500</v>
      </c>
      <c r="F352" s="31" t="s">
        <v>622</v>
      </c>
      <c r="G352" s="31">
        <v>500</v>
      </c>
      <c r="H352" s="31" t="s">
        <v>622</v>
      </c>
      <c r="I352" s="31">
        <v>500</v>
      </c>
      <c r="J352" s="31" t="s">
        <v>622</v>
      </c>
    </row>
    <row r="353" spans="1:10" x14ac:dyDescent="0.25">
      <c r="A353" s="18">
        <v>352</v>
      </c>
      <c r="B353" s="18" t="s">
        <v>1289</v>
      </c>
      <c r="C353" s="31" t="s">
        <v>6692</v>
      </c>
      <c r="D353" s="31" t="s">
        <v>6693</v>
      </c>
      <c r="E353" s="200">
        <v>10000</v>
      </c>
      <c r="F353" s="31" t="s">
        <v>622</v>
      </c>
      <c r="G353" s="200">
        <v>10000</v>
      </c>
      <c r="H353" s="31" t="s">
        <v>622</v>
      </c>
      <c r="I353" s="200">
        <v>10000</v>
      </c>
      <c r="J353" s="31" t="s">
        <v>622</v>
      </c>
    </row>
    <row r="354" spans="1:10" x14ac:dyDescent="0.25">
      <c r="A354" s="18">
        <v>353</v>
      </c>
      <c r="B354" s="18" t="s">
        <v>1289</v>
      </c>
      <c r="C354" s="31" t="s">
        <v>6694</v>
      </c>
      <c r="D354" s="31" t="s">
        <v>4193</v>
      </c>
      <c r="E354" s="200">
        <v>5000</v>
      </c>
      <c r="F354" s="31" t="s">
        <v>622</v>
      </c>
      <c r="G354" s="200">
        <v>5000</v>
      </c>
      <c r="H354" s="31" t="s">
        <v>622</v>
      </c>
      <c r="I354" s="200">
        <v>5000</v>
      </c>
      <c r="J354" s="31" t="s">
        <v>622</v>
      </c>
    </row>
    <row r="355" spans="1:10" x14ac:dyDescent="0.25">
      <c r="A355" s="18">
        <v>354</v>
      </c>
      <c r="B355" s="18" t="s">
        <v>1289</v>
      </c>
      <c r="C355" s="31" t="s">
        <v>6695</v>
      </c>
      <c r="D355" s="31" t="s">
        <v>6695</v>
      </c>
      <c r="E355" s="200">
        <v>5000</v>
      </c>
      <c r="F355" s="31" t="s">
        <v>622</v>
      </c>
      <c r="G355" s="200">
        <v>5000</v>
      </c>
      <c r="H355" s="31" t="s">
        <v>622</v>
      </c>
      <c r="I355" s="200">
        <v>5000</v>
      </c>
      <c r="J355" s="31" t="s">
        <v>622</v>
      </c>
    </row>
    <row r="356" spans="1:10" x14ac:dyDescent="0.25">
      <c r="A356" s="18">
        <v>355</v>
      </c>
      <c r="B356" s="18" t="s">
        <v>1289</v>
      </c>
      <c r="C356" s="31" t="s">
        <v>6696</v>
      </c>
      <c r="D356" s="31" t="s">
        <v>6696</v>
      </c>
      <c r="E356" s="200">
        <v>2000</v>
      </c>
      <c r="F356" s="31" t="s">
        <v>622</v>
      </c>
      <c r="G356" s="200">
        <v>2000</v>
      </c>
      <c r="H356" s="31" t="s">
        <v>622</v>
      </c>
      <c r="I356" s="200">
        <v>2000</v>
      </c>
      <c r="J356" s="31" t="s">
        <v>622</v>
      </c>
    </row>
    <row r="357" spans="1:10" ht="14.25" customHeight="1" x14ac:dyDescent="0.25">
      <c r="A357" s="18">
        <v>356</v>
      </c>
      <c r="B357" s="18" t="s">
        <v>1290</v>
      </c>
      <c r="C357" s="31"/>
      <c r="D357" s="31" t="s">
        <v>6697</v>
      </c>
      <c r="E357" s="31"/>
      <c r="F357" s="31" t="s">
        <v>622</v>
      </c>
      <c r="G357" s="31"/>
      <c r="H357" s="31" t="s">
        <v>622</v>
      </c>
      <c r="I357" s="31"/>
      <c r="J357" s="31" t="s">
        <v>622</v>
      </c>
    </row>
    <row r="358" spans="1:10" ht="27.75" customHeight="1" x14ac:dyDescent="0.25">
      <c r="A358" s="18">
        <v>357</v>
      </c>
      <c r="B358" s="18" t="s">
        <v>1289</v>
      </c>
      <c r="C358" s="31" t="s">
        <v>6698</v>
      </c>
      <c r="D358" s="31"/>
      <c r="E358" s="200">
        <v>2000</v>
      </c>
      <c r="F358" s="31" t="s">
        <v>622</v>
      </c>
      <c r="G358" s="200">
        <v>2000</v>
      </c>
      <c r="H358" s="31" t="s">
        <v>622</v>
      </c>
      <c r="I358" s="200">
        <v>2000</v>
      </c>
      <c r="J358" s="31" t="s">
        <v>622</v>
      </c>
    </row>
    <row r="359" spans="1:10" x14ac:dyDescent="0.25">
      <c r="A359" s="18">
        <v>358</v>
      </c>
      <c r="B359" s="18" t="s">
        <v>1289</v>
      </c>
      <c r="C359" s="31" t="s">
        <v>6699</v>
      </c>
      <c r="D359" s="31" t="s">
        <v>4193</v>
      </c>
      <c r="E359" s="200">
        <v>5000</v>
      </c>
      <c r="F359" s="31" t="s">
        <v>622</v>
      </c>
      <c r="G359" s="200">
        <v>5000</v>
      </c>
      <c r="H359" s="31" t="s">
        <v>622</v>
      </c>
      <c r="I359" s="200">
        <v>5000</v>
      </c>
      <c r="J359" s="31" t="s">
        <v>622</v>
      </c>
    </row>
    <row r="360" spans="1:10" x14ac:dyDescent="0.25">
      <c r="A360" s="18">
        <v>359</v>
      </c>
      <c r="B360" s="18" t="s">
        <v>1289</v>
      </c>
      <c r="C360" s="31" t="s">
        <v>6700</v>
      </c>
      <c r="D360" s="31" t="s">
        <v>4193</v>
      </c>
      <c r="E360" s="200">
        <v>15000</v>
      </c>
      <c r="F360" s="31" t="s">
        <v>622</v>
      </c>
      <c r="G360" s="200">
        <v>15000</v>
      </c>
      <c r="H360" s="31" t="s">
        <v>622</v>
      </c>
      <c r="I360" s="200">
        <v>15000</v>
      </c>
      <c r="J360" s="31" t="s">
        <v>622</v>
      </c>
    </row>
    <row r="361" spans="1:10" ht="27.75" customHeight="1" x14ac:dyDescent="0.25">
      <c r="A361" s="18">
        <v>360</v>
      </c>
      <c r="B361" s="18" t="s">
        <v>1289</v>
      </c>
      <c r="C361" s="31" t="s">
        <v>6701</v>
      </c>
      <c r="D361" s="31"/>
      <c r="E361" s="200">
        <v>5000</v>
      </c>
      <c r="F361" s="31" t="s">
        <v>622</v>
      </c>
      <c r="G361" s="200">
        <v>5000</v>
      </c>
      <c r="H361" s="31" t="s">
        <v>622</v>
      </c>
      <c r="I361" s="200">
        <v>5000</v>
      </c>
      <c r="J361" s="31" t="s">
        <v>622</v>
      </c>
    </row>
    <row r="362" spans="1:10" x14ac:dyDescent="0.25">
      <c r="A362" s="18">
        <v>361</v>
      </c>
      <c r="B362" s="18" t="s">
        <v>1289</v>
      </c>
      <c r="C362" s="31" t="s">
        <v>6702</v>
      </c>
      <c r="D362" s="31" t="s">
        <v>4193</v>
      </c>
      <c r="E362" s="200">
        <v>7500</v>
      </c>
      <c r="F362" s="31" t="s">
        <v>622</v>
      </c>
      <c r="G362" s="200">
        <v>7500</v>
      </c>
      <c r="H362" s="31" t="s">
        <v>622</v>
      </c>
      <c r="I362" s="200">
        <v>7500</v>
      </c>
      <c r="J362" s="31" t="s">
        <v>622</v>
      </c>
    </row>
    <row r="363" spans="1:10" ht="13.8" customHeight="1" x14ac:dyDescent="0.25">
      <c r="A363" s="18">
        <v>362</v>
      </c>
      <c r="B363" s="18" t="s">
        <v>1289</v>
      </c>
      <c r="C363" s="31" t="s">
        <v>6703</v>
      </c>
      <c r="D363" s="31"/>
      <c r="E363" s="200">
        <v>15000</v>
      </c>
      <c r="F363" s="31" t="s">
        <v>622</v>
      </c>
      <c r="G363" s="200">
        <v>15000</v>
      </c>
      <c r="H363" s="31" t="s">
        <v>622</v>
      </c>
      <c r="I363" s="200">
        <v>15000</v>
      </c>
      <c r="J363" s="31" t="s">
        <v>622</v>
      </c>
    </row>
    <row r="364" spans="1:10" x14ac:dyDescent="0.25">
      <c r="A364" s="18">
        <v>363</v>
      </c>
      <c r="B364" s="18" t="s">
        <v>1289</v>
      </c>
      <c r="C364" s="31" t="s">
        <v>6704</v>
      </c>
      <c r="D364" s="31" t="s">
        <v>6704</v>
      </c>
      <c r="E364" s="200">
        <v>2000</v>
      </c>
      <c r="F364" s="31" t="s">
        <v>622</v>
      </c>
      <c r="G364" s="200">
        <v>2000</v>
      </c>
      <c r="H364" s="31" t="s">
        <v>622</v>
      </c>
      <c r="I364" s="200">
        <v>2000</v>
      </c>
      <c r="J364" s="31" t="s">
        <v>622</v>
      </c>
    </row>
    <row r="365" spans="1:10" ht="30" customHeight="1" x14ac:dyDescent="0.25">
      <c r="A365" s="18">
        <v>364</v>
      </c>
      <c r="B365" s="18" t="s">
        <v>1289</v>
      </c>
      <c r="C365" s="31" t="s">
        <v>6705</v>
      </c>
      <c r="D365" s="31">
        <v>174.81</v>
      </c>
      <c r="E365" s="200">
        <v>6000</v>
      </c>
      <c r="F365" s="31" t="s">
        <v>622</v>
      </c>
      <c r="G365" s="200">
        <v>6000</v>
      </c>
      <c r="H365" s="31" t="s">
        <v>622</v>
      </c>
      <c r="I365" s="200">
        <v>6000</v>
      </c>
      <c r="J365" s="31" t="s">
        <v>622</v>
      </c>
    </row>
    <row r="366" spans="1:10" ht="27.75" customHeight="1" x14ac:dyDescent="0.25">
      <c r="A366" s="18">
        <v>365</v>
      </c>
      <c r="B366" s="18" t="s">
        <v>1289</v>
      </c>
      <c r="C366" s="31" t="s">
        <v>6706</v>
      </c>
      <c r="D366" s="31"/>
      <c r="E366" s="200">
        <v>4000</v>
      </c>
      <c r="F366" s="31" t="s">
        <v>622</v>
      </c>
      <c r="G366" s="200">
        <v>4000</v>
      </c>
      <c r="H366" s="31" t="s">
        <v>622</v>
      </c>
      <c r="I366" s="200">
        <v>4000</v>
      </c>
      <c r="J366" s="31" t="s">
        <v>622</v>
      </c>
    </row>
    <row r="367" spans="1:10" ht="27.6" x14ac:dyDescent="0.25">
      <c r="A367" s="18">
        <v>366</v>
      </c>
      <c r="B367" s="18" t="s">
        <v>1290</v>
      </c>
      <c r="C367" s="18"/>
      <c r="D367" s="40" t="s">
        <v>6707</v>
      </c>
      <c r="E367" s="40"/>
      <c r="F367" s="31" t="s">
        <v>622</v>
      </c>
      <c r="G367" s="40"/>
      <c r="H367" s="31" t="s">
        <v>622</v>
      </c>
      <c r="I367" s="40"/>
      <c r="J367" s="31" t="s">
        <v>622</v>
      </c>
    </row>
    <row r="368" spans="1:10" x14ac:dyDescent="0.25">
      <c r="A368" s="18">
        <v>367</v>
      </c>
      <c r="B368" s="18" t="s">
        <v>1289</v>
      </c>
      <c r="C368" s="31" t="s">
        <v>6708</v>
      </c>
      <c r="D368" s="31" t="s">
        <v>6708</v>
      </c>
      <c r="E368" s="200">
        <v>5000</v>
      </c>
      <c r="F368" s="31" t="s">
        <v>622</v>
      </c>
      <c r="G368" s="200">
        <v>5000</v>
      </c>
      <c r="H368" s="31" t="s">
        <v>622</v>
      </c>
      <c r="I368" s="200">
        <v>5000</v>
      </c>
      <c r="J368" s="31" t="s">
        <v>622</v>
      </c>
    </row>
    <row r="369" spans="1:10" x14ac:dyDescent="0.25">
      <c r="A369" s="18">
        <v>368</v>
      </c>
      <c r="B369" s="18" t="s">
        <v>1289</v>
      </c>
      <c r="C369" s="31" t="s">
        <v>6709</v>
      </c>
      <c r="D369" s="31" t="s">
        <v>6709</v>
      </c>
      <c r="E369" s="200">
        <v>8000</v>
      </c>
      <c r="F369" s="31" t="s">
        <v>622</v>
      </c>
      <c r="G369" s="200">
        <v>8000</v>
      </c>
      <c r="H369" s="31" t="s">
        <v>622</v>
      </c>
      <c r="I369" s="200">
        <v>8000</v>
      </c>
      <c r="J369" s="31" t="s">
        <v>622</v>
      </c>
    </row>
    <row r="370" spans="1:10" x14ac:dyDescent="0.25">
      <c r="A370" s="18">
        <v>369</v>
      </c>
      <c r="B370" s="18" t="s">
        <v>1289</v>
      </c>
      <c r="C370" s="31" t="s">
        <v>6710</v>
      </c>
      <c r="D370" s="31" t="s">
        <v>6711</v>
      </c>
      <c r="E370" s="200">
        <v>5000</v>
      </c>
      <c r="F370" s="31" t="s">
        <v>622</v>
      </c>
      <c r="G370" s="200">
        <v>5000</v>
      </c>
      <c r="H370" s="31" t="s">
        <v>622</v>
      </c>
      <c r="I370" s="200">
        <v>5000</v>
      </c>
      <c r="J370" s="31" t="s">
        <v>622</v>
      </c>
    </row>
    <row r="371" spans="1:10" x14ac:dyDescent="0.25">
      <c r="A371" s="18">
        <v>370</v>
      </c>
      <c r="B371" s="18" t="s">
        <v>1289</v>
      </c>
      <c r="C371" s="31">
        <v>174.84</v>
      </c>
      <c r="D371" s="31">
        <v>174.84</v>
      </c>
      <c r="E371" s="200">
        <v>4000</v>
      </c>
      <c r="F371" s="31" t="s">
        <v>622</v>
      </c>
      <c r="G371" s="200">
        <v>4000</v>
      </c>
      <c r="H371" s="31" t="s">
        <v>622</v>
      </c>
      <c r="I371" s="200">
        <v>4000</v>
      </c>
      <c r="J371" s="31" t="s">
        <v>622</v>
      </c>
    </row>
    <row r="372" spans="1:10" x14ac:dyDescent="0.25">
      <c r="A372" s="18">
        <v>371</v>
      </c>
      <c r="B372" s="18" t="s">
        <v>1290</v>
      </c>
      <c r="C372" s="18"/>
      <c r="D372" s="31">
        <v>174.85</v>
      </c>
      <c r="E372" s="31"/>
      <c r="F372" s="31" t="s">
        <v>622</v>
      </c>
      <c r="G372" s="31"/>
      <c r="H372" s="31" t="s">
        <v>622</v>
      </c>
      <c r="I372" s="31"/>
      <c r="J372" s="31" t="s">
        <v>622</v>
      </c>
    </row>
    <row r="373" spans="1:10" x14ac:dyDescent="0.25">
      <c r="A373" s="18">
        <v>372</v>
      </c>
      <c r="B373" s="18" t="s">
        <v>1289</v>
      </c>
      <c r="C373" s="31" t="s">
        <v>6712</v>
      </c>
      <c r="D373" s="40"/>
      <c r="E373" s="200">
        <v>3000</v>
      </c>
      <c r="F373" s="31" t="s">
        <v>622</v>
      </c>
      <c r="G373" s="200">
        <v>3000</v>
      </c>
      <c r="H373" s="31" t="s">
        <v>622</v>
      </c>
      <c r="I373" s="200">
        <v>3000</v>
      </c>
      <c r="J373" s="31" t="s">
        <v>622</v>
      </c>
    </row>
    <row r="374" spans="1:10" ht="14.4" customHeight="1" x14ac:dyDescent="0.25">
      <c r="A374" s="18">
        <v>373</v>
      </c>
      <c r="B374" s="18" t="s">
        <v>1290</v>
      </c>
      <c r="C374" s="18"/>
      <c r="D374" s="40"/>
      <c r="E374" s="31"/>
      <c r="F374" s="31" t="s">
        <v>622</v>
      </c>
      <c r="G374" s="31"/>
      <c r="H374" s="31" t="s">
        <v>622</v>
      </c>
      <c r="I374" s="31"/>
      <c r="J374" s="31" t="s">
        <v>622</v>
      </c>
    </row>
    <row r="375" spans="1:10" x14ac:dyDescent="0.25">
      <c r="A375" s="18">
        <v>374</v>
      </c>
      <c r="B375" s="18" t="s">
        <v>1289</v>
      </c>
      <c r="C375" s="18" t="s">
        <v>6713</v>
      </c>
      <c r="D375" s="40"/>
      <c r="E375" s="200">
        <v>8000</v>
      </c>
      <c r="F375" s="31" t="s">
        <v>622</v>
      </c>
      <c r="G375" s="200">
        <v>8000</v>
      </c>
      <c r="H375" s="31" t="s">
        <v>622</v>
      </c>
      <c r="I375" s="200">
        <v>8000</v>
      </c>
      <c r="J375" s="31" t="s">
        <v>622</v>
      </c>
    </row>
    <row r="376" spans="1:10" x14ac:dyDescent="0.25">
      <c r="A376" s="18">
        <v>375</v>
      </c>
      <c r="B376" s="18" t="s">
        <v>1289</v>
      </c>
      <c r="C376" s="18" t="s">
        <v>6714</v>
      </c>
      <c r="D376" s="40"/>
      <c r="E376" s="200">
        <v>7000</v>
      </c>
      <c r="F376" s="31" t="s">
        <v>622</v>
      </c>
      <c r="G376" s="200">
        <v>7000</v>
      </c>
      <c r="H376" s="31" t="s">
        <v>622</v>
      </c>
      <c r="I376" s="200">
        <v>7000</v>
      </c>
      <c r="J376" s="31" t="s">
        <v>622</v>
      </c>
    </row>
    <row r="377" spans="1:10" x14ac:dyDescent="0.25">
      <c r="A377" s="18">
        <v>376</v>
      </c>
      <c r="B377" s="18" t="s">
        <v>1289</v>
      </c>
      <c r="C377" s="18" t="s">
        <v>6715</v>
      </c>
      <c r="D377" s="40"/>
      <c r="E377" s="200">
        <v>8000</v>
      </c>
      <c r="F377" s="31" t="s">
        <v>622</v>
      </c>
      <c r="G377" s="200">
        <v>8000</v>
      </c>
      <c r="H377" s="31" t="s">
        <v>622</v>
      </c>
      <c r="I377" s="200">
        <v>8000</v>
      </c>
      <c r="J377" s="31" t="s">
        <v>622</v>
      </c>
    </row>
    <row r="378" spans="1:10" ht="27.75" customHeight="1" x14ac:dyDescent="0.25">
      <c r="A378" s="18">
        <v>377</v>
      </c>
      <c r="B378" s="18" t="s">
        <v>1289</v>
      </c>
      <c r="C378" s="18" t="s">
        <v>6716</v>
      </c>
      <c r="D378" s="40"/>
      <c r="E378" s="200">
        <v>7000</v>
      </c>
      <c r="F378" s="31" t="s">
        <v>622</v>
      </c>
      <c r="G378" s="200">
        <v>7000</v>
      </c>
      <c r="H378" s="31" t="s">
        <v>622</v>
      </c>
      <c r="I378" s="200">
        <v>7000</v>
      </c>
      <c r="J378" s="31" t="s">
        <v>622</v>
      </c>
    </row>
    <row r="379" spans="1:10" ht="29.55" customHeight="1" x14ac:dyDescent="0.25">
      <c r="A379" s="18">
        <v>378</v>
      </c>
      <c r="B379" s="18" t="s">
        <v>1289</v>
      </c>
      <c r="C379" s="18" t="s">
        <v>6717</v>
      </c>
      <c r="D379" s="40"/>
      <c r="E379" s="200">
        <v>6000</v>
      </c>
      <c r="F379" s="31" t="s">
        <v>622</v>
      </c>
      <c r="G379" s="200">
        <v>6000</v>
      </c>
      <c r="H379" s="31" t="s">
        <v>622</v>
      </c>
      <c r="I379" s="200">
        <v>6000</v>
      </c>
      <c r="J379" s="31" t="s">
        <v>622</v>
      </c>
    </row>
    <row r="380" spans="1:10" x14ac:dyDescent="0.25">
      <c r="A380" s="18">
        <v>379</v>
      </c>
      <c r="B380" s="18" t="s">
        <v>1289</v>
      </c>
      <c r="C380" s="18" t="s">
        <v>6718</v>
      </c>
      <c r="D380" s="40"/>
      <c r="E380" s="200">
        <v>7000</v>
      </c>
      <c r="F380" s="31" t="s">
        <v>622</v>
      </c>
      <c r="G380" s="200">
        <v>7000</v>
      </c>
      <c r="H380" s="31" t="s">
        <v>622</v>
      </c>
      <c r="I380" s="200">
        <v>7000</v>
      </c>
      <c r="J380" s="31" t="s">
        <v>622</v>
      </c>
    </row>
    <row r="381" spans="1:10" x14ac:dyDescent="0.25">
      <c r="A381" s="18">
        <v>380</v>
      </c>
      <c r="B381" s="18" t="s">
        <v>1289</v>
      </c>
      <c r="C381" s="18" t="s">
        <v>6719</v>
      </c>
      <c r="D381" s="40"/>
      <c r="E381" s="200">
        <v>7000</v>
      </c>
      <c r="F381" s="31" t="s">
        <v>622</v>
      </c>
      <c r="G381" s="200">
        <v>7000</v>
      </c>
      <c r="H381" s="31" t="s">
        <v>622</v>
      </c>
      <c r="I381" s="200">
        <v>7000</v>
      </c>
      <c r="J381" s="31" t="s">
        <v>622</v>
      </c>
    </row>
    <row r="382" spans="1:10" x14ac:dyDescent="0.25">
      <c r="A382" s="18">
        <v>381</v>
      </c>
      <c r="B382" s="18" t="s">
        <v>1290</v>
      </c>
      <c r="C382" s="18"/>
      <c r="D382" s="40"/>
      <c r="E382" s="31"/>
      <c r="F382" s="31" t="s">
        <v>622</v>
      </c>
      <c r="G382" s="31"/>
      <c r="H382" s="31" t="s">
        <v>622</v>
      </c>
      <c r="I382" s="31"/>
      <c r="J382" s="31" t="s">
        <v>622</v>
      </c>
    </row>
    <row r="383" spans="1:10" x14ac:dyDescent="0.25">
      <c r="A383" s="18">
        <v>382</v>
      </c>
      <c r="B383" s="18" t="s">
        <v>1290</v>
      </c>
      <c r="C383" s="18"/>
      <c r="D383" s="40"/>
      <c r="E383" s="31"/>
      <c r="F383" s="31" t="s">
        <v>622</v>
      </c>
      <c r="G383" s="31"/>
      <c r="H383" s="31" t="s">
        <v>622</v>
      </c>
      <c r="I383" s="31"/>
      <c r="J383" s="31" t="s">
        <v>622</v>
      </c>
    </row>
    <row r="384" spans="1:10" x14ac:dyDescent="0.25">
      <c r="A384" s="18">
        <v>383</v>
      </c>
      <c r="B384" s="18" t="s">
        <v>1289</v>
      </c>
      <c r="C384" s="18" t="s">
        <v>6720</v>
      </c>
      <c r="D384" s="40"/>
      <c r="E384" s="200">
        <v>6000</v>
      </c>
      <c r="F384" s="31" t="s">
        <v>622</v>
      </c>
      <c r="G384" s="200">
        <v>6000</v>
      </c>
      <c r="H384" s="31" t="s">
        <v>622</v>
      </c>
      <c r="I384" s="200">
        <v>6000</v>
      </c>
      <c r="J384" s="31" t="s">
        <v>622</v>
      </c>
    </row>
    <row r="385" spans="1:10" x14ac:dyDescent="0.25">
      <c r="A385" s="18">
        <v>384</v>
      </c>
      <c r="B385" s="18" t="s">
        <v>1289</v>
      </c>
      <c r="C385" s="18" t="s">
        <v>6721</v>
      </c>
      <c r="D385" s="40"/>
      <c r="E385" s="200">
        <v>5000</v>
      </c>
      <c r="F385" s="31" t="s">
        <v>622</v>
      </c>
      <c r="G385" s="200">
        <v>5000</v>
      </c>
      <c r="H385" s="31" t="s">
        <v>622</v>
      </c>
      <c r="I385" s="200">
        <v>5000</v>
      </c>
      <c r="J385" s="31" t="s">
        <v>622</v>
      </c>
    </row>
    <row r="386" spans="1:10" x14ac:dyDescent="0.25">
      <c r="A386" s="18">
        <v>385</v>
      </c>
      <c r="B386" s="18" t="s">
        <v>1289</v>
      </c>
      <c r="C386" s="18" t="s">
        <v>6722</v>
      </c>
      <c r="D386" s="40"/>
      <c r="E386" s="200">
        <v>6000</v>
      </c>
      <c r="F386" s="31" t="s">
        <v>622</v>
      </c>
      <c r="G386" s="200">
        <v>6000</v>
      </c>
      <c r="H386" s="31" t="s">
        <v>622</v>
      </c>
      <c r="I386" s="200">
        <v>6000</v>
      </c>
      <c r="J386" s="31" t="s">
        <v>622</v>
      </c>
    </row>
    <row r="387" spans="1:10" ht="27.75" customHeight="1" x14ac:dyDescent="0.25">
      <c r="A387" s="18">
        <v>386</v>
      </c>
      <c r="B387" s="18" t="s">
        <v>1289</v>
      </c>
      <c r="C387" s="18" t="s">
        <v>6723</v>
      </c>
      <c r="D387" s="40"/>
      <c r="E387" s="200">
        <v>7000</v>
      </c>
      <c r="F387" s="31" t="s">
        <v>622</v>
      </c>
      <c r="G387" s="200">
        <v>7000</v>
      </c>
      <c r="H387" s="31" t="s">
        <v>622</v>
      </c>
      <c r="I387" s="200">
        <v>7000</v>
      </c>
      <c r="J387" s="31" t="s">
        <v>622</v>
      </c>
    </row>
    <row r="388" spans="1:10" ht="13.8" customHeight="1" x14ac:dyDescent="0.25">
      <c r="A388" s="18">
        <v>387</v>
      </c>
      <c r="B388" s="18" t="s">
        <v>1289</v>
      </c>
      <c r="C388" s="18" t="s">
        <v>6724</v>
      </c>
      <c r="D388" s="40"/>
      <c r="E388" s="200">
        <v>6000</v>
      </c>
      <c r="F388" s="31" t="s">
        <v>622</v>
      </c>
      <c r="G388" s="200">
        <v>6000</v>
      </c>
      <c r="H388" s="31" t="s">
        <v>622</v>
      </c>
      <c r="I388" s="200">
        <v>6000</v>
      </c>
      <c r="J388" s="31" t="s">
        <v>622</v>
      </c>
    </row>
    <row r="389" spans="1:10" x14ac:dyDescent="0.25">
      <c r="A389" s="18">
        <v>388</v>
      </c>
      <c r="B389" s="18" t="s">
        <v>1289</v>
      </c>
      <c r="C389" s="18" t="s">
        <v>6725</v>
      </c>
      <c r="D389" s="40"/>
      <c r="E389" s="200">
        <v>7000</v>
      </c>
      <c r="F389" s="31" t="s">
        <v>622</v>
      </c>
      <c r="G389" s="200">
        <v>7000</v>
      </c>
      <c r="H389" s="31" t="s">
        <v>622</v>
      </c>
      <c r="I389" s="200">
        <v>7000</v>
      </c>
      <c r="J389" s="31" t="s">
        <v>622</v>
      </c>
    </row>
    <row r="390" spans="1:10" x14ac:dyDescent="0.25">
      <c r="A390" s="18">
        <v>389</v>
      </c>
      <c r="B390" s="18" t="s">
        <v>1289</v>
      </c>
      <c r="C390" s="18" t="s">
        <v>6726</v>
      </c>
      <c r="D390" s="40"/>
      <c r="E390" s="200">
        <v>7000</v>
      </c>
      <c r="F390" s="31" t="s">
        <v>622</v>
      </c>
      <c r="G390" s="200">
        <v>7000</v>
      </c>
      <c r="H390" s="31" t="s">
        <v>622</v>
      </c>
      <c r="I390" s="200">
        <v>7000</v>
      </c>
      <c r="J390" s="31" t="s">
        <v>622</v>
      </c>
    </row>
    <row r="391" spans="1:10" x14ac:dyDescent="0.25">
      <c r="A391" s="18">
        <v>390</v>
      </c>
      <c r="B391" s="18" t="s">
        <v>1290</v>
      </c>
      <c r="C391" s="18"/>
      <c r="D391" s="40"/>
      <c r="E391" s="31"/>
      <c r="F391" s="31" t="s">
        <v>622</v>
      </c>
      <c r="G391" s="31"/>
      <c r="H391" s="31" t="s">
        <v>622</v>
      </c>
      <c r="I391" s="31"/>
      <c r="J391" s="31" t="s">
        <v>622</v>
      </c>
    </row>
    <row r="392" spans="1:10" x14ac:dyDescent="0.25">
      <c r="A392" s="18">
        <v>391</v>
      </c>
      <c r="B392" s="18" t="s">
        <v>1289</v>
      </c>
      <c r="C392" s="18" t="s">
        <v>6727</v>
      </c>
      <c r="D392" s="40"/>
      <c r="E392" s="200">
        <v>5000</v>
      </c>
      <c r="F392" s="31" t="s">
        <v>622</v>
      </c>
      <c r="G392" s="200">
        <v>5000</v>
      </c>
      <c r="H392" s="31" t="s">
        <v>622</v>
      </c>
      <c r="I392" s="200">
        <v>5000</v>
      </c>
      <c r="J392" s="31" t="s">
        <v>622</v>
      </c>
    </row>
    <row r="393" spans="1:10" x14ac:dyDescent="0.25">
      <c r="A393" s="18">
        <v>392</v>
      </c>
      <c r="B393" s="18" t="s">
        <v>1290</v>
      </c>
      <c r="C393" s="18"/>
      <c r="D393" s="40"/>
      <c r="E393" s="31"/>
      <c r="F393" s="31" t="s">
        <v>622</v>
      </c>
      <c r="G393" s="31"/>
      <c r="H393" s="31" t="s">
        <v>622</v>
      </c>
      <c r="I393" s="31"/>
      <c r="J393" s="31" t="s">
        <v>622</v>
      </c>
    </row>
    <row r="394" spans="1:10" x14ac:dyDescent="0.25">
      <c r="A394" s="18">
        <v>393</v>
      </c>
      <c r="B394" s="18" t="s">
        <v>1290</v>
      </c>
      <c r="C394" s="18"/>
      <c r="D394" s="40"/>
      <c r="E394" s="31"/>
      <c r="F394" s="31" t="s">
        <v>622</v>
      </c>
      <c r="G394" s="31"/>
      <c r="H394" s="31" t="s">
        <v>622</v>
      </c>
      <c r="I394" s="31"/>
      <c r="J394" s="31" t="s">
        <v>622</v>
      </c>
    </row>
    <row r="395" spans="1:10" x14ac:dyDescent="0.25">
      <c r="A395" s="18">
        <v>394</v>
      </c>
      <c r="B395" s="18" t="s">
        <v>1289</v>
      </c>
      <c r="C395" s="31" t="s">
        <v>6728</v>
      </c>
      <c r="D395" s="31" t="s">
        <v>4193</v>
      </c>
      <c r="E395" s="200">
        <v>8000</v>
      </c>
      <c r="F395" s="31" t="s">
        <v>622</v>
      </c>
      <c r="G395" s="200">
        <v>8000</v>
      </c>
      <c r="H395" s="31" t="s">
        <v>622</v>
      </c>
      <c r="I395" s="200">
        <v>8000</v>
      </c>
      <c r="J395" s="31" t="s">
        <v>622</v>
      </c>
    </row>
    <row r="396" spans="1:10" x14ac:dyDescent="0.25">
      <c r="A396" s="18">
        <v>395</v>
      </c>
      <c r="B396" s="18" t="s">
        <v>1289</v>
      </c>
      <c r="C396" s="31" t="s">
        <v>6729</v>
      </c>
      <c r="D396" s="31" t="s">
        <v>4193</v>
      </c>
      <c r="E396" s="200">
        <v>5000</v>
      </c>
      <c r="F396" s="31" t="s">
        <v>622</v>
      </c>
      <c r="G396" s="200">
        <v>5000</v>
      </c>
      <c r="H396" s="31" t="s">
        <v>622</v>
      </c>
      <c r="I396" s="200">
        <v>5000</v>
      </c>
      <c r="J396" s="31" t="s">
        <v>622</v>
      </c>
    </row>
    <row r="397" spans="1:10" x14ac:dyDescent="0.25">
      <c r="A397" s="18">
        <v>396</v>
      </c>
      <c r="B397" s="18" t="s">
        <v>1289</v>
      </c>
      <c r="C397" s="31" t="s">
        <v>6730</v>
      </c>
      <c r="D397" s="31" t="s">
        <v>4193</v>
      </c>
      <c r="E397" s="200">
        <v>3000</v>
      </c>
      <c r="F397" s="31" t="s">
        <v>622</v>
      </c>
      <c r="G397" s="200">
        <v>3000</v>
      </c>
      <c r="H397" s="31" t="s">
        <v>622</v>
      </c>
      <c r="I397" s="200">
        <v>3000</v>
      </c>
      <c r="J397" s="31" t="s">
        <v>622</v>
      </c>
    </row>
    <row r="398" spans="1:10" x14ac:dyDescent="0.25">
      <c r="A398" s="18">
        <v>397</v>
      </c>
      <c r="B398" s="18" t="s">
        <v>1289</v>
      </c>
      <c r="C398" s="31">
        <v>174.86</v>
      </c>
      <c r="D398" s="31">
        <v>174.86</v>
      </c>
      <c r="E398" s="200">
        <v>3000</v>
      </c>
      <c r="F398" s="31" t="s">
        <v>622</v>
      </c>
      <c r="G398" s="200">
        <v>3000</v>
      </c>
      <c r="H398" s="31" t="s">
        <v>622</v>
      </c>
      <c r="I398" s="200">
        <v>3000</v>
      </c>
      <c r="J398" s="31" t="s">
        <v>622</v>
      </c>
    </row>
    <row r="399" spans="1:10" ht="14.4" customHeight="1" x14ac:dyDescent="0.25">
      <c r="A399" s="18">
        <v>398</v>
      </c>
      <c r="B399" s="18" t="s">
        <v>1290</v>
      </c>
      <c r="C399" s="18"/>
      <c r="D399" s="40" t="s">
        <v>6731</v>
      </c>
      <c r="E399" s="40"/>
      <c r="F399" s="31" t="s">
        <v>622</v>
      </c>
      <c r="G399" s="40"/>
      <c r="H399" s="31" t="s">
        <v>622</v>
      </c>
      <c r="I399" s="40"/>
      <c r="J399" s="31" t="s">
        <v>622</v>
      </c>
    </row>
    <row r="400" spans="1:10" x14ac:dyDescent="0.25">
      <c r="A400" s="18">
        <v>399</v>
      </c>
      <c r="B400" s="18" t="s">
        <v>1290</v>
      </c>
      <c r="C400" s="18"/>
      <c r="D400" s="31">
        <v>174.101</v>
      </c>
      <c r="E400" s="31"/>
      <c r="F400" s="31" t="s">
        <v>622</v>
      </c>
      <c r="G400" s="31"/>
      <c r="H400" s="31" t="s">
        <v>622</v>
      </c>
      <c r="I400" s="31"/>
      <c r="J400" s="31" t="s">
        <v>622</v>
      </c>
    </row>
    <row r="401" spans="1:10" x14ac:dyDescent="0.25">
      <c r="A401" s="18">
        <v>400</v>
      </c>
      <c r="B401" s="18" t="s">
        <v>1289</v>
      </c>
      <c r="C401" s="31" t="s">
        <v>6732</v>
      </c>
      <c r="D401" s="31"/>
      <c r="E401" s="200">
        <v>5000</v>
      </c>
      <c r="F401" s="31" t="s">
        <v>622</v>
      </c>
      <c r="G401" s="200">
        <v>5000</v>
      </c>
      <c r="H401" s="31" t="s">
        <v>622</v>
      </c>
      <c r="I401" s="200">
        <v>5000</v>
      </c>
      <c r="J401" s="31" t="s">
        <v>622</v>
      </c>
    </row>
    <row r="402" spans="1:10" x14ac:dyDescent="0.25">
      <c r="A402" s="18">
        <v>401</v>
      </c>
      <c r="B402" s="18" t="s">
        <v>1289</v>
      </c>
      <c r="C402" s="31" t="s">
        <v>6733</v>
      </c>
      <c r="D402" s="31"/>
      <c r="E402" s="200">
        <v>2500</v>
      </c>
      <c r="F402" s="31" t="s">
        <v>622</v>
      </c>
      <c r="G402" s="200">
        <v>2500</v>
      </c>
      <c r="H402" s="31" t="s">
        <v>622</v>
      </c>
      <c r="I402" s="200">
        <v>2500</v>
      </c>
      <c r="J402" s="31" t="s">
        <v>622</v>
      </c>
    </row>
    <row r="403" spans="1:10" x14ac:dyDescent="0.25">
      <c r="A403" s="18">
        <v>402</v>
      </c>
      <c r="B403" s="18" t="s">
        <v>1290</v>
      </c>
      <c r="C403" s="18"/>
      <c r="D403" s="31" t="s">
        <v>6734</v>
      </c>
      <c r="E403" s="31"/>
      <c r="F403" s="31" t="s">
        <v>622</v>
      </c>
      <c r="G403" s="31"/>
      <c r="H403" s="31" t="s">
        <v>622</v>
      </c>
      <c r="I403" s="31"/>
      <c r="J403" s="31" t="s">
        <v>622</v>
      </c>
    </row>
    <row r="404" spans="1:10" x14ac:dyDescent="0.25">
      <c r="A404" s="18">
        <v>403</v>
      </c>
      <c r="B404" s="18" t="s">
        <v>1289</v>
      </c>
      <c r="C404" s="31" t="s">
        <v>6735</v>
      </c>
      <c r="D404" s="31" t="s">
        <v>4193</v>
      </c>
      <c r="E404" s="200">
        <v>7500</v>
      </c>
      <c r="F404" s="31" t="s">
        <v>622</v>
      </c>
      <c r="G404" s="200">
        <v>7500</v>
      </c>
      <c r="H404" s="31" t="s">
        <v>622</v>
      </c>
      <c r="I404" s="200">
        <v>7500</v>
      </c>
      <c r="J404" s="31" t="s">
        <v>622</v>
      </c>
    </row>
    <row r="405" spans="1:10" x14ac:dyDescent="0.25">
      <c r="A405" s="18">
        <v>404</v>
      </c>
      <c r="B405" s="18" t="s">
        <v>1289</v>
      </c>
      <c r="C405" s="31" t="s">
        <v>6736</v>
      </c>
      <c r="D405" s="31" t="s">
        <v>4193</v>
      </c>
      <c r="E405" s="200">
        <v>1000</v>
      </c>
      <c r="F405" s="31" t="s">
        <v>622</v>
      </c>
      <c r="G405" s="200">
        <v>1000</v>
      </c>
      <c r="H405" s="31" t="s">
        <v>622</v>
      </c>
      <c r="I405" s="200">
        <v>1000</v>
      </c>
      <c r="J405" s="31" t="s">
        <v>622</v>
      </c>
    </row>
    <row r="406" spans="1:10" x14ac:dyDescent="0.25">
      <c r="A406" s="18">
        <v>405</v>
      </c>
      <c r="B406" s="18" t="s">
        <v>1289</v>
      </c>
      <c r="C406" s="31">
        <v>174.102</v>
      </c>
      <c r="D406" s="31">
        <v>174.102</v>
      </c>
      <c r="E406" s="200">
        <v>5000</v>
      </c>
      <c r="F406" s="31" t="s">
        <v>622</v>
      </c>
      <c r="G406" s="200">
        <v>5000</v>
      </c>
      <c r="H406" s="31" t="s">
        <v>622</v>
      </c>
      <c r="I406" s="200">
        <v>5000</v>
      </c>
      <c r="J406" s="31" t="s">
        <v>622</v>
      </c>
    </row>
    <row r="407" spans="1:10" x14ac:dyDescent="0.25">
      <c r="A407" s="18">
        <v>406</v>
      </c>
      <c r="B407" s="18" t="s">
        <v>1289</v>
      </c>
      <c r="C407" s="31">
        <v>174.10300000000001</v>
      </c>
      <c r="D407" s="31">
        <v>174.10300000000001</v>
      </c>
      <c r="E407" s="200">
        <v>5000</v>
      </c>
      <c r="F407" s="31" t="s">
        <v>622</v>
      </c>
      <c r="G407" s="200">
        <v>5000</v>
      </c>
      <c r="H407" s="31" t="s">
        <v>622</v>
      </c>
      <c r="I407" s="200">
        <v>5000</v>
      </c>
      <c r="J407" s="31" t="s">
        <v>622</v>
      </c>
    </row>
    <row r="408" spans="1:10" x14ac:dyDescent="0.25">
      <c r="A408" s="18">
        <v>407</v>
      </c>
      <c r="B408" s="18" t="s">
        <v>1289</v>
      </c>
      <c r="C408" s="31" t="s">
        <v>6737</v>
      </c>
      <c r="D408" s="31" t="s">
        <v>6737</v>
      </c>
      <c r="E408" s="200">
        <v>5000</v>
      </c>
      <c r="F408" s="31" t="s">
        <v>622</v>
      </c>
      <c r="G408" s="200">
        <v>5000</v>
      </c>
      <c r="H408" s="31" t="s">
        <v>622</v>
      </c>
      <c r="I408" s="200">
        <v>5000</v>
      </c>
      <c r="J408" s="31" t="s">
        <v>622</v>
      </c>
    </row>
    <row r="409" spans="1:10" x14ac:dyDescent="0.25">
      <c r="A409" s="18">
        <v>408</v>
      </c>
      <c r="B409" s="18" t="s">
        <v>1289</v>
      </c>
      <c r="C409" s="31" t="s">
        <v>6738</v>
      </c>
      <c r="D409" s="31" t="s">
        <v>6738</v>
      </c>
      <c r="E409" s="200">
        <v>7500</v>
      </c>
      <c r="F409" s="31" t="s">
        <v>622</v>
      </c>
      <c r="G409" s="200">
        <v>7500</v>
      </c>
      <c r="H409" s="31" t="s">
        <v>622</v>
      </c>
      <c r="I409" s="200">
        <v>7500</v>
      </c>
      <c r="J409" s="31" t="s">
        <v>622</v>
      </c>
    </row>
    <row r="410" spans="1:10" x14ac:dyDescent="0.25">
      <c r="A410" s="18">
        <v>409</v>
      </c>
      <c r="B410" s="18" t="s">
        <v>1289</v>
      </c>
      <c r="C410" s="31" t="s">
        <v>6739</v>
      </c>
      <c r="D410" s="31" t="s">
        <v>6739</v>
      </c>
      <c r="E410" s="200">
        <v>5000</v>
      </c>
      <c r="F410" s="31" t="s">
        <v>622</v>
      </c>
      <c r="G410" s="200">
        <v>5000</v>
      </c>
      <c r="H410" s="31" t="s">
        <v>622</v>
      </c>
      <c r="I410" s="200">
        <v>5000</v>
      </c>
      <c r="J410" s="31" t="s">
        <v>622</v>
      </c>
    </row>
    <row r="411" spans="1:10" x14ac:dyDescent="0.25">
      <c r="A411" s="18">
        <v>410</v>
      </c>
      <c r="B411" s="18" t="s">
        <v>1289</v>
      </c>
      <c r="C411" s="31" t="s">
        <v>6740</v>
      </c>
      <c r="D411" s="31" t="s">
        <v>6740</v>
      </c>
      <c r="E411" s="200">
        <v>1000</v>
      </c>
      <c r="F411" s="31" t="s">
        <v>622</v>
      </c>
      <c r="G411" s="200">
        <v>1000</v>
      </c>
      <c r="H411" s="31" t="s">
        <v>622</v>
      </c>
      <c r="I411" s="200">
        <v>1000</v>
      </c>
      <c r="J411" s="31" t="s">
        <v>622</v>
      </c>
    </row>
    <row r="412" spans="1:10" x14ac:dyDescent="0.25">
      <c r="A412" s="18">
        <v>411</v>
      </c>
      <c r="B412" s="18" t="s">
        <v>1290</v>
      </c>
      <c r="C412" s="18"/>
      <c r="D412" s="31" t="s">
        <v>4193</v>
      </c>
      <c r="E412" s="200">
        <v>1000</v>
      </c>
      <c r="F412" s="31" t="s">
        <v>622</v>
      </c>
      <c r="G412" s="200">
        <v>1000</v>
      </c>
      <c r="H412" s="31" t="s">
        <v>622</v>
      </c>
      <c r="I412" s="200">
        <v>1000</v>
      </c>
      <c r="J412" s="31" t="s">
        <v>622</v>
      </c>
    </row>
    <row r="413" spans="1:10" x14ac:dyDescent="0.25">
      <c r="A413" s="18">
        <v>412</v>
      </c>
      <c r="B413" s="18" t="s">
        <v>1289</v>
      </c>
      <c r="C413" s="31">
        <v>174.10499999999999</v>
      </c>
      <c r="D413" s="31">
        <v>174.10499999999999</v>
      </c>
      <c r="E413" s="200">
        <v>2500</v>
      </c>
      <c r="F413" s="31" t="s">
        <v>622</v>
      </c>
      <c r="G413" s="200">
        <v>2500</v>
      </c>
      <c r="H413" s="31" t="s">
        <v>622</v>
      </c>
      <c r="I413" s="200">
        <v>2500</v>
      </c>
      <c r="J413" s="31" t="s">
        <v>622</v>
      </c>
    </row>
    <row r="414" spans="1:10" x14ac:dyDescent="0.25">
      <c r="A414" s="18">
        <v>413</v>
      </c>
      <c r="B414" s="18" t="s">
        <v>1289</v>
      </c>
      <c r="C414" s="31">
        <v>174.10599999999999</v>
      </c>
      <c r="D414" s="31">
        <v>174.10599999999999</v>
      </c>
      <c r="E414" s="200">
        <v>1000</v>
      </c>
      <c r="F414" s="31" t="s">
        <v>622</v>
      </c>
      <c r="G414" s="200">
        <v>1000</v>
      </c>
      <c r="H414" s="31" t="s">
        <v>622</v>
      </c>
      <c r="I414" s="200">
        <v>1000</v>
      </c>
      <c r="J414" s="31" t="s">
        <v>622</v>
      </c>
    </row>
    <row r="415" spans="1:10" x14ac:dyDescent="0.25">
      <c r="A415" s="18">
        <v>414</v>
      </c>
      <c r="B415" s="18" t="s">
        <v>1289</v>
      </c>
      <c r="C415" s="197" t="s">
        <v>6741</v>
      </c>
      <c r="D415" s="197" t="s">
        <v>6741</v>
      </c>
      <c r="E415" s="200">
        <v>1000</v>
      </c>
      <c r="F415" s="31" t="s">
        <v>622</v>
      </c>
      <c r="G415" s="200">
        <v>1000</v>
      </c>
      <c r="H415" s="31" t="s">
        <v>622</v>
      </c>
      <c r="I415" s="200">
        <v>1000</v>
      </c>
      <c r="J415" s="31" t="s">
        <v>622</v>
      </c>
    </row>
    <row r="416" spans="1:10" x14ac:dyDescent="0.25">
      <c r="A416" s="18">
        <v>415</v>
      </c>
      <c r="B416" s="18" t="s">
        <v>1289</v>
      </c>
      <c r="C416" s="31">
        <v>174.11199999999999</v>
      </c>
      <c r="D416" s="31">
        <v>174.11199999999999</v>
      </c>
      <c r="E416" s="200">
        <v>5000</v>
      </c>
      <c r="F416" s="31" t="s">
        <v>622</v>
      </c>
      <c r="G416" s="200">
        <v>5000</v>
      </c>
      <c r="H416" s="31" t="s">
        <v>622</v>
      </c>
      <c r="I416" s="200">
        <v>5000</v>
      </c>
      <c r="J416" s="31" t="s">
        <v>622</v>
      </c>
    </row>
    <row r="417" spans="1:10" x14ac:dyDescent="0.25">
      <c r="A417" s="18">
        <v>416</v>
      </c>
      <c r="B417" s="18" t="s">
        <v>1289</v>
      </c>
      <c r="C417" s="31">
        <v>174.114</v>
      </c>
      <c r="D417" s="31">
        <v>174.114</v>
      </c>
      <c r="E417" s="200">
        <v>2500</v>
      </c>
      <c r="F417" s="31" t="s">
        <v>622</v>
      </c>
      <c r="G417" s="200">
        <v>2500</v>
      </c>
      <c r="H417" s="31" t="s">
        <v>622</v>
      </c>
      <c r="I417" s="200">
        <v>2500</v>
      </c>
      <c r="J417" s="31" t="s">
        <v>622</v>
      </c>
    </row>
    <row r="418" spans="1:10" x14ac:dyDescent="0.25">
      <c r="A418" s="18">
        <v>417</v>
      </c>
      <c r="B418" s="18" t="s">
        <v>1289</v>
      </c>
      <c r="C418" s="31">
        <v>174.11500000000001</v>
      </c>
      <c r="D418" s="31">
        <v>174.11500000000001</v>
      </c>
      <c r="E418" s="200">
        <v>5000</v>
      </c>
      <c r="F418" s="31" t="s">
        <v>622</v>
      </c>
      <c r="G418" s="200">
        <v>5000</v>
      </c>
      <c r="H418" s="31" t="s">
        <v>622</v>
      </c>
      <c r="I418" s="200">
        <v>5000</v>
      </c>
      <c r="J418" s="31" t="s">
        <v>622</v>
      </c>
    </row>
    <row r="419" spans="1:10" ht="14.4" customHeight="1" x14ac:dyDescent="0.25">
      <c r="A419" s="18">
        <v>418</v>
      </c>
      <c r="B419" s="18" t="s">
        <v>1290</v>
      </c>
      <c r="C419" s="18"/>
      <c r="D419" s="40" t="s">
        <v>6742</v>
      </c>
      <c r="E419" s="40"/>
      <c r="F419" s="31" t="s">
        <v>622</v>
      </c>
      <c r="G419" s="40"/>
      <c r="H419" s="31" t="s">
        <v>622</v>
      </c>
      <c r="I419" s="40"/>
      <c r="J419" s="31" t="s">
        <v>622</v>
      </c>
    </row>
    <row r="420" spans="1:10" x14ac:dyDescent="0.25">
      <c r="A420" s="18">
        <v>419</v>
      </c>
      <c r="B420" s="18" t="s">
        <v>1289</v>
      </c>
      <c r="C420" s="197" t="s">
        <v>6743</v>
      </c>
      <c r="D420" s="197" t="s">
        <v>6743</v>
      </c>
      <c r="E420" s="200">
        <v>5000</v>
      </c>
      <c r="F420" s="31" t="s">
        <v>622</v>
      </c>
      <c r="G420" s="200">
        <v>5000</v>
      </c>
      <c r="H420" s="31" t="s">
        <v>622</v>
      </c>
      <c r="I420" s="200">
        <v>5000</v>
      </c>
      <c r="J420" s="31" t="s">
        <v>622</v>
      </c>
    </row>
    <row r="421" spans="1:10" x14ac:dyDescent="0.25">
      <c r="A421" s="18">
        <v>420</v>
      </c>
      <c r="B421" s="18" t="s">
        <v>1289</v>
      </c>
      <c r="C421" s="31">
        <v>174.20099999999999</v>
      </c>
      <c r="D421" s="31">
        <v>174.20099999999999</v>
      </c>
      <c r="E421" s="200">
        <v>5000</v>
      </c>
      <c r="F421" s="31" t="s">
        <v>622</v>
      </c>
      <c r="G421" s="200">
        <v>5000</v>
      </c>
      <c r="H421" s="31" t="s">
        <v>622</v>
      </c>
      <c r="I421" s="200">
        <v>5000</v>
      </c>
      <c r="J421" s="31" t="s">
        <v>622</v>
      </c>
    </row>
    <row r="422" spans="1:10" x14ac:dyDescent="0.25">
      <c r="A422" s="18">
        <v>421</v>
      </c>
      <c r="B422" s="18" t="s">
        <v>1289</v>
      </c>
      <c r="C422" s="31">
        <v>174.20400000000001</v>
      </c>
      <c r="D422" s="31">
        <v>174.20400000000001</v>
      </c>
      <c r="E422" s="200">
        <v>3000</v>
      </c>
      <c r="F422" s="31" t="s">
        <v>622</v>
      </c>
      <c r="G422" s="200">
        <v>3000</v>
      </c>
      <c r="H422" s="31" t="s">
        <v>622</v>
      </c>
      <c r="I422" s="200">
        <v>3000</v>
      </c>
      <c r="J422" s="31" t="s">
        <v>622</v>
      </c>
    </row>
    <row r="423" spans="1:10" x14ac:dyDescent="0.25">
      <c r="A423" s="18">
        <v>422</v>
      </c>
      <c r="B423" s="18" t="s">
        <v>1289</v>
      </c>
      <c r="C423" s="197" t="s">
        <v>6744</v>
      </c>
      <c r="D423" s="197" t="s">
        <v>6744</v>
      </c>
      <c r="E423" s="200">
        <v>7500</v>
      </c>
      <c r="F423" s="31" t="s">
        <v>622</v>
      </c>
      <c r="G423" s="200">
        <v>7500</v>
      </c>
      <c r="H423" s="31" t="s">
        <v>622</v>
      </c>
      <c r="I423" s="200">
        <v>7500</v>
      </c>
      <c r="J423" s="31" t="s">
        <v>622</v>
      </c>
    </row>
    <row r="424" spans="1:10" ht="14.4" customHeight="1" x14ac:dyDescent="0.25">
      <c r="A424" s="18">
        <v>423</v>
      </c>
      <c r="B424" s="18" t="s">
        <v>1290</v>
      </c>
      <c r="C424" s="18"/>
      <c r="D424" s="40" t="s">
        <v>6745</v>
      </c>
      <c r="E424" s="40"/>
      <c r="F424" s="31" t="s">
        <v>622</v>
      </c>
      <c r="G424" s="40"/>
      <c r="H424" s="31" t="s">
        <v>622</v>
      </c>
      <c r="I424" s="40"/>
      <c r="J424" s="31" t="s">
        <v>622</v>
      </c>
    </row>
    <row r="425" spans="1:10" x14ac:dyDescent="0.25">
      <c r="A425" s="18">
        <v>424</v>
      </c>
      <c r="B425" s="18" t="s">
        <v>1289</v>
      </c>
      <c r="C425" s="197" t="s">
        <v>6746</v>
      </c>
      <c r="D425" s="197" t="s">
        <v>6746</v>
      </c>
      <c r="E425" s="200">
        <v>5000</v>
      </c>
      <c r="F425" s="31" t="s">
        <v>622</v>
      </c>
      <c r="G425" s="200">
        <v>5000</v>
      </c>
      <c r="H425" s="31" t="s">
        <v>622</v>
      </c>
      <c r="I425" s="200">
        <v>5000</v>
      </c>
      <c r="J425" s="31" t="s">
        <v>622</v>
      </c>
    </row>
    <row r="426" spans="1:10" x14ac:dyDescent="0.25">
      <c r="A426" s="18">
        <v>425</v>
      </c>
      <c r="B426" s="18" t="s">
        <v>1289</v>
      </c>
      <c r="C426" s="197">
        <v>174.304</v>
      </c>
      <c r="D426" s="197">
        <v>174.304</v>
      </c>
      <c r="E426" s="200">
        <v>3000</v>
      </c>
      <c r="F426" s="31" t="s">
        <v>622</v>
      </c>
      <c r="G426" s="200">
        <v>3000</v>
      </c>
      <c r="H426" s="31" t="s">
        <v>622</v>
      </c>
      <c r="I426" s="200">
        <v>3000</v>
      </c>
      <c r="J426" s="31" t="s">
        <v>622</v>
      </c>
    </row>
    <row r="427" spans="1:10" x14ac:dyDescent="0.25">
      <c r="A427" s="18">
        <v>426</v>
      </c>
      <c r="B427" s="18" t="s">
        <v>1289</v>
      </c>
      <c r="C427" s="197" t="s">
        <v>6747</v>
      </c>
      <c r="D427" s="197" t="s">
        <v>6747</v>
      </c>
      <c r="E427" s="200">
        <v>5000</v>
      </c>
      <c r="F427" s="31" t="s">
        <v>622</v>
      </c>
      <c r="G427" s="200">
        <v>5000</v>
      </c>
      <c r="H427" s="31" t="s">
        <v>622</v>
      </c>
      <c r="I427" s="200">
        <v>5000</v>
      </c>
      <c r="J427" s="31" t="s">
        <v>622</v>
      </c>
    </row>
    <row r="428" spans="1:10" x14ac:dyDescent="0.25">
      <c r="A428" s="18">
        <v>427</v>
      </c>
      <c r="B428" s="18" t="s">
        <v>1289</v>
      </c>
      <c r="C428" s="197" t="s">
        <v>6748</v>
      </c>
      <c r="D428" s="197" t="s">
        <v>6748</v>
      </c>
      <c r="E428" s="200">
        <v>10000</v>
      </c>
      <c r="F428" s="31" t="s">
        <v>622</v>
      </c>
      <c r="G428" s="200">
        <v>10000</v>
      </c>
      <c r="H428" s="31" t="s">
        <v>622</v>
      </c>
      <c r="I428" s="200">
        <v>10000</v>
      </c>
      <c r="J428" s="31" t="s">
        <v>622</v>
      </c>
    </row>
    <row r="429" spans="1:10" x14ac:dyDescent="0.25">
      <c r="A429" s="18">
        <v>428</v>
      </c>
      <c r="B429" s="18" t="s">
        <v>1289</v>
      </c>
      <c r="C429" s="197" t="s">
        <v>6749</v>
      </c>
      <c r="D429" s="197" t="s">
        <v>6749</v>
      </c>
      <c r="E429" s="200">
        <v>2500</v>
      </c>
      <c r="F429" s="31" t="s">
        <v>622</v>
      </c>
      <c r="G429" s="200">
        <v>2500</v>
      </c>
      <c r="H429" s="31" t="s">
        <v>622</v>
      </c>
      <c r="I429" s="200">
        <v>2500</v>
      </c>
      <c r="J429" s="31" t="s">
        <v>622</v>
      </c>
    </row>
    <row r="430" spans="1:10" x14ac:dyDescent="0.25">
      <c r="A430" s="18">
        <v>429</v>
      </c>
      <c r="B430" s="18" t="s">
        <v>1289</v>
      </c>
      <c r="C430" s="197" t="s">
        <v>6750</v>
      </c>
      <c r="D430" s="197" t="s">
        <v>6750</v>
      </c>
      <c r="E430" s="200">
        <v>2500</v>
      </c>
      <c r="F430" s="31" t="s">
        <v>622</v>
      </c>
      <c r="G430" s="200">
        <v>2500</v>
      </c>
      <c r="H430" s="31" t="s">
        <v>622</v>
      </c>
      <c r="I430" s="200">
        <v>2500</v>
      </c>
      <c r="J430" s="31" t="s">
        <v>622</v>
      </c>
    </row>
    <row r="431" spans="1:10" ht="14.4" customHeight="1" x14ac:dyDescent="0.25">
      <c r="A431" s="18">
        <v>430</v>
      </c>
      <c r="B431" s="18" t="s">
        <v>1290</v>
      </c>
      <c r="C431" s="18"/>
      <c r="D431" s="40" t="s">
        <v>6751</v>
      </c>
      <c r="E431" s="40"/>
      <c r="F431" s="31" t="s">
        <v>622</v>
      </c>
      <c r="G431" s="40"/>
      <c r="H431" s="31" t="s">
        <v>622</v>
      </c>
      <c r="I431" s="40"/>
      <c r="J431" s="31" t="s">
        <v>622</v>
      </c>
    </row>
    <row r="432" spans="1:10" x14ac:dyDescent="0.25">
      <c r="A432" s="18">
        <v>431</v>
      </c>
      <c r="B432" s="18" t="s">
        <v>1289</v>
      </c>
      <c r="C432" s="197" t="s">
        <v>6752</v>
      </c>
      <c r="D432" s="197" t="s">
        <v>6752</v>
      </c>
      <c r="E432" s="200">
        <v>5000</v>
      </c>
      <c r="F432" s="31" t="s">
        <v>622</v>
      </c>
      <c r="G432" s="200">
        <v>5000</v>
      </c>
      <c r="H432" s="31" t="s">
        <v>622</v>
      </c>
      <c r="I432" s="200">
        <v>5000</v>
      </c>
      <c r="J432" s="31" t="s">
        <v>622</v>
      </c>
    </row>
    <row r="433" spans="1:10" x14ac:dyDescent="0.25">
      <c r="A433" s="18">
        <v>432</v>
      </c>
      <c r="B433" s="18" t="s">
        <v>1289</v>
      </c>
      <c r="C433" s="197">
        <v>174.61500000000001</v>
      </c>
      <c r="D433" s="197">
        <v>174.61500000000001</v>
      </c>
      <c r="E433" s="200">
        <v>5000</v>
      </c>
      <c r="F433" s="31" t="s">
        <v>622</v>
      </c>
      <c r="G433" s="200">
        <v>5000</v>
      </c>
      <c r="H433" s="31" t="s">
        <v>622</v>
      </c>
      <c r="I433" s="200">
        <v>5000</v>
      </c>
      <c r="J433" s="31" t="s">
        <v>622</v>
      </c>
    </row>
    <row r="434" spans="1:10" x14ac:dyDescent="0.25">
      <c r="A434" s="18">
        <v>433</v>
      </c>
      <c r="B434" s="18" t="s">
        <v>1289</v>
      </c>
      <c r="C434" s="197" t="s">
        <v>6753</v>
      </c>
      <c r="D434" s="197" t="s">
        <v>6753</v>
      </c>
      <c r="E434" s="200">
        <v>5000</v>
      </c>
      <c r="F434" s="31" t="s">
        <v>622</v>
      </c>
      <c r="G434" s="200">
        <v>5000</v>
      </c>
      <c r="H434" s="31" t="s">
        <v>622</v>
      </c>
      <c r="I434" s="200">
        <v>5000</v>
      </c>
      <c r="J434" s="31" t="s">
        <v>622</v>
      </c>
    </row>
    <row r="435" spans="1:10" ht="14.4" customHeight="1" x14ac:dyDescent="0.25">
      <c r="A435" s="18">
        <v>434</v>
      </c>
      <c r="B435" s="18" t="s">
        <v>1290</v>
      </c>
      <c r="C435" s="18"/>
      <c r="D435" s="31" t="s">
        <v>6754</v>
      </c>
      <c r="E435" s="31"/>
      <c r="F435" s="31" t="s">
        <v>622</v>
      </c>
      <c r="G435" s="31"/>
      <c r="H435" s="31" t="s">
        <v>622</v>
      </c>
      <c r="I435" s="31"/>
      <c r="J435" s="31" t="s">
        <v>622</v>
      </c>
    </row>
    <row r="436" spans="1:10" x14ac:dyDescent="0.25">
      <c r="A436" s="18">
        <v>435</v>
      </c>
      <c r="B436" s="18" t="s">
        <v>1289</v>
      </c>
      <c r="C436" s="197" t="s">
        <v>6755</v>
      </c>
      <c r="D436" s="197" t="s">
        <v>6755</v>
      </c>
      <c r="E436" s="200">
        <v>5000</v>
      </c>
      <c r="F436" s="31" t="s">
        <v>622</v>
      </c>
      <c r="G436" s="200">
        <v>5000</v>
      </c>
      <c r="H436" s="31" t="s">
        <v>622</v>
      </c>
      <c r="I436" s="200">
        <v>5000</v>
      </c>
      <c r="J436" s="31" t="s">
        <v>622</v>
      </c>
    </row>
    <row r="437" spans="1:10" x14ac:dyDescent="0.25">
      <c r="A437" s="18">
        <v>436</v>
      </c>
      <c r="B437" s="18" t="s">
        <v>1289</v>
      </c>
      <c r="C437" s="197">
        <v>174.715</v>
      </c>
      <c r="D437" s="197">
        <v>174.715</v>
      </c>
      <c r="E437" s="200">
        <v>5000</v>
      </c>
      <c r="F437" s="31" t="s">
        <v>622</v>
      </c>
      <c r="G437" s="200">
        <v>5000</v>
      </c>
      <c r="H437" s="31" t="s">
        <v>622</v>
      </c>
      <c r="I437" s="200">
        <v>5000</v>
      </c>
      <c r="J437" s="31" t="s">
        <v>622</v>
      </c>
    </row>
    <row r="438" spans="1:10" x14ac:dyDescent="0.25">
      <c r="A438" s="18">
        <v>437</v>
      </c>
      <c r="B438" s="18" t="s">
        <v>1289</v>
      </c>
      <c r="C438" s="197" t="s">
        <v>6756</v>
      </c>
      <c r="D438" s="197" t="s">
        <v>6756</v>
      </c>
      <c r="E438" s="200">
        <v>5000</v>
      </c>
      <c r="F438" s="31" t="s">
        <v>622</v>
      </c>
      <c r="G438" s="200">
        <v>5000</v>
      </c>
      <c r="H438" s="31" t="s">
        <v>622</v>
      </c>
      <c r="I438" s="200">
        <v>5000</v>
      </c>
      <c r="J438" s="31" t="s">
        <v>622</v>
      </c>
    </row>
    <row r="439" spans="1:10" ht="41.55" customHeight="1" x14ac:dyDescent="0.25">
      <c r="A439" s="18">
        <v>438</v>
      </c>
      <c r="B439" s="18" t="s">
        <v>1290</v>
      </c>
      <c r="C439" s="18"/>
      <c r="D439" s="40" t="s">
        <v>6757</v>
      </c>
      <c r="E439" s="40"/>
      <c r="F439" s="31" t="s">
        <v>622</v>
      </c>
      <c r="G439" s="40"/>
      <c r="H439" s="31" t="s">
        <v>622</v>
      </c>
      <c r="I439" s="40"/>
      <c r="J439" s="31" t="s">
        <v>622</v>
      </c>
    </row>
    <row r="440" spans="1:10" ht="13.8" customHeight="1" x14ac:dyDescent="0.25">
      <c r="A440" s="18">
        <v>439</v>
      </c>
      <c r="B440" s="18" t="s">
        <v>1290</v>
      </c>
      <c r="C440" s="18"/>
      <c r="D440" s="31" t="s">
        <v>6758</v>
      </c>
      <c r="E440" s="31"/>
      <c r="F440" s="31" t="s">
        <v>622</v>
      </c>
      <c r="G440" s="31"/>
      <c r="H440" s="31" t="s">
        <v>622</v>
      </c>
      <c r="I440" s="31"/>
      <c r="J440" s="31" t="s">
        <v>622</v>
      </c>
    </row>
    <row r="441" spans="1:10" x14ac:dyDescent="0.25">
      <c r="A441" s="18">
        <v>440</v>
      </c>
      <c r="B441" s="18" t="s">
        <v>1289</v>
      </c>
      <c r="C441" s="31" t="s">
        <v>6759</v>
      </c>
      <c r="D441" s="40"/>
      <c r="E441" s="200">
        <v>8000</v>
      </c>
      <c r="F441" s="31" t="s">
        <v>622</v>
      </c>
      <c r="G441" s="200">
        <v>8000</v>
      </c>
      <c r="H441" s="31" t="s">
        <v>622</v>
      </c>
      <c r="I441" s="200">
        <v>8000</v>
      </c>
      <c r="J441" s="31" t="s">
        <v>622</v>
      </c>
    </row>
    <row r="442" spans="1:10" x14ac:dyDescent="0.25">
      <c r="A442" s="18">
        <v>441</v>
      </c>
      <c r="B442" s="18" t="s">
        <v>1289</v>
      </c>
      <c r="C442" s="31" t="s">
        <v>6760</v>
      </c>
      <c r="D442" s="40"/>
      <c r="E442" s="200">
        <v>2500</v>
      </c>
      <c r="F442" s="31" t="s">
        <v>622</v>
      </c>
      <c r="G442" s="200">
        <v>2500</v>
      </c>
      <c r="H442" s="31" t="s">
        <v>622</v>
      </c>
      <c r="I442" s="200">
        <v>2500</v>
      </c>
      <c r="J442" s="31" t="s">
        <v>622</v>
      </c>
    </row>
    <row r="443" spans="1:10" x14ac:dyDescent="0.25">
      <c r="A443" s="18">
        <v>442</v>
      </c>
      <c r="B443" s="18" t="s">
        <v>1289</v>
      </c>
      <c r="C443" s="31" t="s">
        <v>6761</v>
      </c>
      <c r="D443" s="40"/>
      <c r="E443" s="200">
        <v>1000</v>
      </c>
      <c r="F443" s="31" t="s">
        <v>622</v>
      </c>
      <c r="G443" s="200">
        <v>1000</v>
      </c>
      <c r="H443" s="31" t="s">
        <v>622</v>
      </c>
      <c r="I443" s="200">
        <v>1000</v>
      </c>
      <c r="J443" s="31" t="s">
        <v>622</v>
      </c>
    </row>
    <row r="444" spans="1:10" x14ac:dyDescent="0.25">
      <c r="A444" s="18">
        <v>443</v>
      </c>
      <c r="B444" s="18" t="s">
        <v>1290</v>
      </c>
      <c r="C444" s="18"/>
      <c r="D444" s="40" t="s">
        <v>6762</v>
      </c>
      <c r="E444" s="31"/>
      <c r="F444" s="31" t="s">
        <v>622</v>
      </c>
      <c r="G444" s="31"/>
      <c r="H444" s="31" t="s">
        <v>622</v>
      </c>
      <c r="I444" s="31"/>
      <c r="J444" s="31" t="s">
        <v>622</v>
      </c>
    </row>
    <row r="445" spans="1:10" x14ac:dyDescent="0.25">
      <c r="A445" s="18">
        <v>444</v>
      </c>
      <c r="B445" s="18" t="s">
        <v>1289</v>
      </c>
      <c r="C445" s="31" t="s">
        <v>6763</v>
      </c>
      <c r="D445" s="31" t="s">
        <v>6763</v>
      </c>
      <c r="E445" s="200">
        <v>8000</v>
      </c>
      <c r="F445" s="31" t="s">
        <v>622</v>
      </c>
      <c r="G445" s="200">
        <v>8000</v>
      </c>
      <c r="H445" s="31" t="s">
        <v>622</v>
      </c>
      <c r="I445" s="200">
        <v>8000</v>
      </c>
      <c r="J445" s="31" t="s">
        <v>622</v>
      </c>
    </row>
    <row r="446" spans="1:10" x14ac:dyDescent="0.25">
      <c r="A446" s="18">
        <v>445</v>
      </c>
      <c r="B446" s="18" t="s">
        <v>1289</v>
      </c>
      <c r="C446" s="31">
        <v>179.3</v>
      </c>
      <c r="D446" s="31">
        <v>179.3</v>
      </c>
      <c r="E446" s="200">
        <v>10000</v>
      </c>
      <c r="F446" s="31" t="s">
        <v>622</v>
      </c>
      <c r="G446" s="200">
        <v>10000</v>
      </c>
      <c r="H446" s="31" t="s">
        <v>622</v>
      </c>
      <c r="I446" s="200">
        <v>10000</v>
      </c>
      <c r="J446" s="31" t="s">
        <v>622</v>
      </c>
    </row>
    <row r="447" spans="1:10" x14ac:dyDescent="0.25">
      <c r="A447" s="18">
        <v>446</v>
      </c>
      <c r="B447" s="18" t="s">
        <v>1289</v>
      </c>
      <c r="C447" s="31" t="s">
        <v>6764</v>
      </c>
      <c r="D447" s="31" t="s">
        <v>6764</v>
      </c>
      <c r="E447" s="200">
        <v>7500</v>
      </c>
      <c r="F447" s="31" t="s">
        <v>622</v>
      </c>
      <c r="G447" s="200">
        <v>7500</v>
      </c>
      <c r="H447" s="31" t="s">
        <v>622</v>
      </c>
      <c r="I447" s="200">
        <v>7500</v>
      </c>
      <c r="J447" s="31" t="s">
        <v>622</v>
      </c>
    </row>
    <row r="448" spans="1:10" x14ac:dyDescent="0.25">
      <c r="A448" s="18">
        <v>447</v>
      </c>
      <c r="B448" s="18" t="s">
        <v>1289</v>
      </c>
      <c r="C448" s="31">
        <v>179.6</v>
      </c>
      <c r="D448" s="31">
        <v>179.6</v>
      </c>
      <c r="E448" s="200">
        <v>10000</v>
      </c>
      <c r="F448" s="31" t="s">
        <v>622</v>
      </c>
      <c r="G448" s="200">
        <v>10000</v>
      </c>
      <c r="H448" s="31" t="s">
        <v>622</v>
      </c>
      <c r="I448" s="200">
        <v>10000</v>
      </c>
      <c r="J448" s="31" t="s">
        <v>622</v>
      </c>
    </row>
    <row r="449" spans="1:10" x14ac:dyDescent="0.25">
      <c r="A449" s="18">
        <v>448</v>
      </c>
      <c r="B449" s="18" t="s">
        <v>1290</v>
      </c>
      <c r="C449" s="18"/>
      <c r="D449" s="31">
        <v>179.7</v>
      </c>
      <c r="E449" s="31"/>
      <c r="F449" s="31" t="s">
        <v>622</v>
      </c>
      <c r="G449" s="31"/>
      <c r="H449" s="31" t="s">
        <v>622</v>
      </c>
      <c r="I449" s="31"/>
      <c r="J449" s="31" t="s">
        <v>622</v>
      </c>
    </row>
    <row r="450" spans="1:10" x14ac:dyDescent="0.25">
      <c r="A450" s="18">
        <v>449</v>
      </c>
      <c r="B450" s="18" t="s">
        <v>1289</v>
      </c>
      <c r="C450" s="31" t="s">
        <v>6765</v>
      </c>
      <c r="D450" s="31"/>
      <c r="E450" s="200">
        <v>15000</v>
      </c>
      <c r="F450" s="31" t="s">
        <v>622</v>
      </c>
      <c r="G450" s="200">
        <v>15000</v>
      </c>
      <c r="H450" s="31" t="s">
        <v>622</v>
      </c>
      <c r="I450" s="200">
        <v>15000</v>
      </c>
      <c r="J450" s="31" t="s">
        <v>622</v>
      </c>
    </row>
    <row r="451" spans="1:10" ht="55.5" customHeight="1" x14ac:dyDescent="0.25">
      <c r="A451" s="18">
        <v>450</v>
      </c>
      <c r="B451" s="18" t="s">
        <v>1289</v>
      </c>
      <c r="C451" s="31" t="s">
        <v>6766</v>
      </c>
      <c r="D451" s="31"/>
      <c r="E451" s="200">
        <v>10000</v>
      </c>
      <c r="F451" s="31" t="s">
        <v>622</v>
      </c>
      <c r="G451" s="200">
        <v>10000</v>
      </c>
      <c r="H451" s="31" t="s">
        <v>622</v>
      </c>
      <c r="I451" s="200">
        <v>10000</v>
      </c>
      <c r="J451" s="31" t="s">
        <v>622</v>
      </c>
    </row>
    <row r="452" spans="1:10" ht="27.75" customHeight="1" x14ac:dyDescent="0.25">
      <c r="A452" s="18">
        <v>451</v>
      </c>
      <c r="B452" s="18" t="s">
        <v>1289</v>
      </c>
      <c r="C452" s="31" t="s">
        <v>6767</v>
      </c>
      <c r="D452" s="31"/>
      <c r="E452" s="200">
        <v>7500</v>
      </c>
      <c r="F452" s="31" t="s">
        <v>622</v>
      </c>
      <c r="G452" s="200">
        <v>7500</v>
      </c>
      <c r="H452" s="31" t="s">
        <v>622</v>
      </c>
      <c r="I452" s="200">
        <v>7500</v>
      </c>
      <c r="J452" s="31" t="s">
        <v>622</v>
      </c>
    </row>
    <row r="453" spans="1:10" x14ac:dyDescent="0.25">
      <c r="A453" s="18">
        <v>452</v>
      </c>
      <c r="B453" s="18" t="s">
        <v>1289</v>
      </c>
      <c r="C453" s="31" t="s">
        <v>6768</v>
      </c>
      <c r="D453" s="31"/>
      <c r="E453" s="200">
        <v>10000</v>
      </c>
      <c r="F453" s="31" t="s">
        <v>622</v>
      </c>
      <c r="G453" s="200">
        <v>10000</v>
      </c>
      <c r="H453" s="31" t="s">
        <v>622</v>
      </c>
      <c r="I453" s="200">
        <v>10000</v>
      </c>
      <c r="J453" s="31" t="s">
        <v>622</v>
      </c>
    </row>
    <row r="454" spans="1:10" x14ac:dyDescent="0.25">
      <c r="A454" s="18">
        <v>453</v>
      </c>
      <c r="B454" s="18" t="s">
        <v>1289</v>
      </c>
      <c r="C454" s="31" t="s">
        <v>6769</v>
      </c>
      <c r="D454" s="31"/>
      <c r="E454" s="200">
        <v>7500</v>
      </c>
      <c r="F454" s="31" t="s">
        <v>622</v>
      </c>
      <c r="G454" s="200">
        <v>7500</v>
      </c>
      <c r="H454" s="31" t="s">
        <v>622</v>
      </c>
      <c r="I454" s="200">
        <v>7500</v>
      </c>
      <c r="J454" s="31" t="s">
        <v>622</v>
      </c>
    </row>
    <row r="455" spans="1:10" x14ac:dyDescent="0.25">
      <c r="A455" s="18">
        <v>454</v>
      </c>
      <c r="B455" s="18" t="s">
        <v>1289</v>
      </c>
      <c r="C455" s="31" t="s">
        <v>6770</v>
      </c>
      <c r="D455" s="31"/>
      <c r="E455" s="200">
        <v>10000</v>
      </c>
      <c r="F455" s="31" t="s">
        <v>622</v>
      </c>
      <c r="G455" s="200">
        <v>10000</v>
      </c>
      <c r="H455" s="31" t="s">
        <v>622</v>
      </c>
      <c r="I455" s="200">
        <v>10000</v>
      </c>
      <c r="J455" s="31" t="s">
        <v>622</v>
      </c>
    </row>
    <row r="456" spans="1:10" ht="27.75" customHeight="1" x14ac:dyDescent="0.25">
      <c r="A456" s="18">
        <v>455</v>
      </c>
      <c r="B456" s="18" t="s">
        <v>1289</v>
      </c>
      <c r="C456" s="31">
        <v>179.13</v>
      </c>
      <c r="D456" s="31">
        <v>179.13</v>
      </c>
      <c r="E456" s="31" t="s">
        <v>6771</v>
      </c>
      <c r="F456" s="31" t="s">
        <v>622</v>
      </c>
      <c r="G456" s="31" t="s">
        <v>6771</v>
      </c>
      <c r="H456" s="31" t="s">
        <v>622</v>
      </c>
      <c r="I456" s="31" t="s">
        <v>6771</v>
      </c>
      <c r="J456" s="31" t="s">
        <v>622</v>
      </c>
    </row>
    <row r="457" spans="1:10" ht="30" customHeight="1" x14ac:dyDescent="0.25">
      <c r="A457" s="18">
        <v>456</v>
      </c>
      <c r="B457" s="18" t="s">
        <v>1289</v>
      </c>
      <c r="C457" s="31">
        <v>179.15</v>
      </c>
      <c r="D457" s="31">
        <v>179.15</v>
      </c>
      <c r="E457" s="200">
        <v>5000</v>
      </c>
      <c r="F457" s="31" t="s">
        <v>622</v>
      </c>
      <c r="G457" s="200">
        <v>5000</v>
      </c>
      <c r="H457" s="31" t="s">
        <v>622</v>
      </c>
      <c r="I457" s="200">
        <v>5000</v>
      </c>
      <c r="J457" s="31" t="s">
        <v>622</v>
      </c>
    </row>
    <row r="458" spans="1:10" x14ac:dyDescent="0.25">
      <c r="A458" s="18">
        <v>457</v>
      </c>
      <c r="B458" s="18" t="s">
        <v>1289</v>
      </c>
      <c r="C458" s="31" t="s">
        <v>6772</v>
      </c>
      <c r="D458" s="31" t="s">
        <v>6772</v>
      </c>
      <c r="E458" s="200">
        <v>7500</v>
      </c>
      <c r="F458" s="31" t="s">
        <v>622</v>
      </c>
      <c r="G458" s="200">
        <v>7500</v>
      </c>
      <c r="H458" s="31" t="s">
        <v>622</v>
      </c>
      <c r="I458" s="200">
        <v>7500</v>
      </c>
      <c r="J458" s="31" t="s">
        <v>622</v>
      </c>
    </row>
    <row r="459" spans="1:10" x14ac:dyDescent="0.25">
      <c r="A459" s="18">
        <v>458</v>
      </c>
      <c r="B459" s="18" t="s">
        <v>1289</v>
      </c>
      <c r="C459" s="31" t="s">
        <v>6773</v>
      </c>
      <c r="D459" s="31" t="s">
        <v>6773</v>
      </c>
      <c r="E459" s="200">
        <v>5000</v>
      </c>
      <c r="F459" s="31" t="s">
        <v>622</v>
      </c>
      <c r="G459" s="200">
        <v>5000</v>
      </c>
      <c r="H459" s="31" t="s">
        <v>622</v>
      </c>
      <c r="I459" s="200">
        <v>5000</v>
      </c>
      <c r="J459" s="31" t="s">
        <v>622</v>
      </c>
    </row>
    <row r="460" spans="1:10" ht="41.55" customHeight="1" x14ac:dyDescent="0.25">
      <c r="A460" s="18">
        <v>459</v>
      </c>
      <c r="B460" s="18" t="s">
        <v>1290</v>
      </c>
      <c r="C460" s="31"/>
      <c r="D460" s="31"/>
      <c r="E460" s="200">
        <v>5000</v>
      </c>
      <c r="F460" s="31" t="s">
        <v>622</v>
      </c>
      <c r="G460" s="200">
        <v>5000</v>
      </c>
      <c r="H460" s="31" t="s">
        <v>622</v>
      </c>
      <c r="I460" s="200">
        <v>5000</v>
      </c>
      <c r="J460" s="31" t="s">
        <v>622</v>
      </c>
    </row>
    <row r="461" spans="1:10" ht="41.55" customHeight="1" x14ac:dyDescent="0.25">
      <c r="A461" s="18">
        <v>460</v>
      </c>
      <c r="B461" s="18" t="s">
        <v>1290</v>
      </c>
      <c r="C461" s="31"/>
      <c r="D461" s="31"/>
      <c r="E461" s="200">
        <v>5000</v>
      </c>
      <c r="F461" s="31" t="s">
        <v>622</v>
      </c>
      <c r="G461" s="200">
        <v>5000</v>
      </c>
      <c r="H461" s="31" t="s">
        <v>622</v>
      </c>
      <c r="I461" s="200">
        <v>5000</v>
      </c>
      <c r="J461" s="31" t="s">
        <v>622</v>
      </c>
    </row>
    <row r="462" spans="1:10" ht="27.75" customHeight="1" x14ac:dyDescent="0.25">
      <c r="A462" s="18">
        <v>461</v>
      </c>
      <c r="B462" s="18" t="s">
        <v>1290</v>
      </c>
      <c r="C462" s="31"/>
      <c r="D462" s="31"/>
      <c r="E462" s="200">
        <v>5000</v>
      </c>
      <c r="F462" s="31" t="s">
        <v>622</v>
      </c>
      <c r="G462" s="200">
        <v>5000</v>
      </c>
      <c r="H462" s="31" t="s">
        <v>622</v>
      </c>
      <c r="I462" s="200">
        <v>5000</v>
      </c>
      <c r="J462" s="31" t="s">
        <v>622</v>
      </c>
    </row>
    <row r="463" spans="1:10" ht="52.5" customHeight="1" x14ac:dyDescent="0.25">
      <c r="A463" s="18">
        <v>462</v>
      </c>
      <c r="B463" s="18" t="s">
        <v>1290</v>
      </c>
      <c r="C463" s="18"/>
      <c r="D463" s="40" t="s">
        <v>6774</v>
      </c>
      <c r="E463" s="40"/>
      <c r="F463" s="31" t="s">
        <v>622</v>
      </c>
      <c r="G463" s="40"/>
      <c r="H463" s="31" t="s">
        <v>622</v>
      </c>
      <c r="I463" s="40"/>
      <c r="J463" s="31" t="s">
        <v>622</v>
      </c>
    </row>
    <row r="464" spans="1:10" ht="42" customHeight="1" x14ac:dyDescent="0.25">
      <c r="A464" s="18">
        <v>463</v>
      </c>
      <c r="B464" s="18" t="s">
        <v>1290</v>
      </c>
      <c r="C464" s="18"/>
      <c r="D464" s="31" t="s">
        <v>6775</v>
      </c>
      <c r="E464" s="31"/>
      <c r="F464" s="31" t="s">
        <v>622</v>
      </c>
      <c r="G464" s="31"/>
      <c r="H464" s="31" t="s">
        <v>622</v>
      </c>
      <c r="I464" s="31"/>
      <c r="J464" s="31" t="s">
        <v>622</v>
      </c>
    </row>
    <row r="465" spans="1:10" ht="54.75" customHeight="1" x14ac:dyDescent="0.25">
      <c r="A465" s="18">
        <v>464</v>
      </c>
      <c r="B465" s="18" t="s">
        <v>1289</v>
      </c>
      <c r="C465" s="31" t="s">
        <v>6776</v>
      </c>
      <c r="D465" s="31" t="s">
        <v>6776</v>
      </c>
      <c r="E465" s="200">
        <v>7500</v>
      </c>
      <c r="F465" s="31" t="s">
        <v>622</v>
      </c>
      <c r="G465" s="200">
        <v>7500</v>
      </c>
      <c r="H465" s="31" t="s">
        <v>622</v>
      </c>
      <c r="I465" s="200">
        <v>7500</v>
      </c>
      <c r="J465" s="31" t="s">
        <v>622</v>
      </c>
    </row>
    <row r="466" spans="1:10" x14ac:dyDescent="0.25">
      <c r="A466" s="18">
        <v>465</v>
      </c>
      <c r="B466" s="18" t="s">
        <v>1290</v>
      </c>
      <c r="C466" s="18"/>
      <c r="D466" s="31"/>
      <c r="E466" s="200">
        <v>7500</v>
      </c>
      <c r="F466" s="31" t="s">
        <v>622</v>
      </c>
      <c r="G466" s="200">
        <v>7500</v>
      </c>
      <c r="H466" s="31" t="s">
        <v>622</v>
      </c>
      <c r="I466" s="200">
        <v>7500</v>
      </c>
      <c r="J466" s="31" t="s">
        <v>622</v>
      </c>
    </row>
    <row r="467" spans="1:10" x14ac:dyDescent="0.25">
      <c r="A467" s="18">
        <v>466</v>
      </c>
      <c r="B467" s="18" t="s">
        <v>1289</v>
      </c>
      <c r="C467" s="31" t="s">
        <v>6777</v>
      </c>
      <c r="D467" s="31" t="s">
        <v>6777</v>
      </c>
      <c r="E467" s="200"/>
      <c r="F467" s="31" t="s">
        <v>622</v>
      </c>
      <c r="G467" s="200"/>
      <c r="H467" s="31" t="s">
        <v>622</v>
      </c>
      <c r="I467" s="200"/>
      <c r="J467" s="31" t="s">
        <v>622</v>
      </c>
    </row>
    <row r="468" spans="1:10" x14ac:dyDescent="0.25">
      <c r="A468" s="18">
        <v>467</v>
      </c>
      <c r="B468" s="18" t="s">
        <v>1290</v>
      </c>
      <c r="C468" s="18"/>
      <c r="D468" s="31">
        <v>180.505</v>
      </c>
      <c r="E468" s="31"/>
      <c r="F468" s="31" t="s">
        <v>622</v>
      </c>
      <c r="G468" s="31"/>
      <c r="H468" s="31" t="s">
        <v>622</v>
      </c>
      <c r="I468" s="31"/>
      <c r="J468" s="31" t="s">
        <v>622</v>
      </c>
    </row>
    <row r="469" spans="1:10" ht="28.05" customHeight="1" x14ac:dyDescent="0.25">
      <c r="A469" s="18">
        <v>468</v>
      </c>
      <c r="B469" s="18" t="s">
        <v>1290</v>
      </c>
      <c r="C469" s="18"/>
      <c r="D469" s="31" t="s">
        <v>6778</v>
      </c>
      <c r="E469" s="31"/>
      <c r="F469" s="31" t="s">
        <v>622</v>
      </c>
      <c r="G469" s="31"/>
      <c r="H469" s="31" t="s">
        <v>622</v>
      </c>
      <c r="I469" s="31"/>
      <c r="J469" s="31" t="s">
        <v>622</v>
      </c>
    </row>
    <row r="470" spans="1:10" x14ac:dyDescent="0.25">
      <c r="A470" s="18">
        <v>469</v>
      </c>
      <c r="B470" s="18" t="s">
        <v>1289</v>
      </c>
      <c r="C470" s="31" t="s">
        <v>6779</v>
      </c>
      <c r="D470" s="31" t="s">
        <v>6779</v>
      </c>
      <c r="E470" s="200">
        <v>10000</v>
      </c>
      <c r="F470" s="31" t="s">
        <v>622</v>
      </c>
      <c r="G470" s="200">
        <v>10000</v>
      </c>
      <c r="H470" s="31" t="s">
        <v>622</v>
      </c>
      <c r="I470" s="200">
        <v>10000</v>
      </c>
      <c r="J470" s="31" t="s">
        <v>622</v>
      </c>
    </row>
    <row r="471" spans="1:10" x14ac:dyDescent="0.25">
      <c r="A471" s="18">
        <v>470</v>
      </c>
      <c r="B471" s="18" t="s">
        <v>1289</v>
      </c>
      <c r="C471" s="31" t="s">
        <v>6780</v>
      </c>
      <c r="D471" s="31" t="s">
        <v>6780</v>
      </c>
      <c r="E471" s="31" t="s">
        <v>6781</v>
      </c>
      <c r="F471" s="31" t="s">
        <v>622</v>
      </c>
      <c r="G471" s="31" t="s">
        <v>6781</v>
      </c>
      <c r="H471" s="31" t="s">
        <v>622</v>
      </c>
      <c r="I471" s="31" t="s">
        <v>6781</v>
      </c>
      <c r="J471" s="31" t="s">
        <v>622</v>
      </c>
    </row>
    <row r="472" spans="1:10" ht="63" customHeight="1" x14ac:dyDescent="0.25">
      <c r="A472" s="18">
        <v>471</v>
      </c>
      <c r="B472" s="18" t="s">
        <v>1289</v>
      </c>
      <c r="C472" s="31" t="s">
        <v>6782</v>
      </c>
      <c r="D472" s="31" t="s">
        <v>6782</v>
      </c>
      <c r="E472" s="31" t="s">
        <v>6783</v>
      </c>
      <c r="F472" s="31" t="s">
        <v>622</v>
      </c>
      <c r="G472" s="31" t="s">
        <v>6783</v>
      </c>
      <c r="H472" s="31" t="s">
        <v>622</v>
      </c>
      <c r="I472" s="31" t="s">
        <v>6783</v>
      </c>
      <c r="J472" s="31" t="s">
        <v>622</v>
      </c>
    </row>
    <row r="473" spans="1:10" x14ac:dyDescent="0.25">
      <c r="A473" s="18">
        <v>472</v>
      </c>
      <c r="B473" s="18" t="s">
        <v>1289</v>
      </c>
      <c r="C473" s="31" t="s">
        <v>6784</v>
      </c>
      <c r="D473" s="31" t="s">
        <v>6784</v>
      </c>
      <c r="E473" s="31" t="s">
        <v>6785</v>
      </c>
      <c r="F473" s="31" t="s">
        <v>622</v>
      </c>
      <c r="G473" s="31" t="s">
        <v>6785</v>
      </c>
      <c r="H473" s="31" t="s">
        <v>622</v>
      </c>
      <c r="I473" s="31" t="s">
        <v>6785</v>
      </c>
      <c r="J473" s="31" t="s">
        <v>622</v>
      </c>
    </row>
    <row r="474" spans="1:10" x14ac:dyDescent="0.25">
      <c r="A474" s="18">
        <v>473</v>
      </c>
      <c r="B474" s="18" t="s">
        <v>1289</v>
      </c>
      <c r="C474" s="31" t="s">
        <v>6786</v>
      </c>
      <c r="D474" s="31" t="s">
        <v>6786</v>
      </c>
      <c r="E474" s="200">
        <v>5000</v>
      </c>
      <c r="F474" s="31" t="s">
        <v>622</v>
      </c>
      <c r="G474" s="200">
        <v>5000</v>
      </c>
      <c r="H474" s="31" t="s">
        <v>622</v>
      </c>
      <c r="I474" s="200">
        <v>5000</v>
      </c>
      <c r="J474" s="31" t="s">
        <v>622</v>
      </c>
    </row>
    <row r="475" spans="1:10" x14ac:dyDescent="0.25">
      <c r="A475" s="18">
        <v>474</v>
      </c>
      <c r="B475" s="18" t="s">
        <v>1289</v>
      </c>
      <c r="C475" s="31" t="s">
        <v>6787</v>
      </c>
      <c r="D475" s="31" t="s">
        <v>6787</v>
      </c>
      <c r="E475" s="200">
        <v>5000</v>
      </c>
      <c r="F475" s="31" t="s">
        <v>622</v>
      </c>
      <c r="G475" s="200">
        <v>5000</v>
      </c>
      <c r="H475" s="31" t="s">
        <v>622</v>
      </c>
      <c r="I475" s="200">
        <v>5000</v>
      </c>
      <c r="J475" s="31" t="s">
        <v>622</v>
      </c>
    </row>
    <row r="476" spans="1:10" x14ac:dyDescent="0.25">
      <c r="A476" s="18">
        <v>475</v>
      </c>
      <c r="B476" s="18" t="s">
        <v>1289</v>
      </c>
      <c r="C476" s="31" t="s">
        <v>6788</v>
      </c>
      <c r="D476" s="31" t="s">
        <v>6788</v>
      </c>
      <c r="E476" s="200">
        <v>7500</v>
      </c>
      <c r="F476" s="31" t="s">
        <v>622</v>
      </c>
      <c r="G476" s="200">
        <v>7500</v>
      </c>
      <c r="H476" s="31" t="s">
        <v>622</v>
      </c>
      <c r="I476" s="200">
        <v>7500</v>
      </c>
      <c r="J476" s="31" t="s">
        <v>622</v>
      </c>
    </row>
    <row r="477" spans="1:10" x14ac:dyDescent="0.25">
      <c r="A477" s="18">
        <v>476</v>
      </c>
      <c r="B477" s="18" t="s">
        <v>1289</v>
      </c>
      <c r="C477" s="31" t="s">
        <v>6789</v>
      </c>
      <c r="D477" s="31" t="s">
        <v>6789</v>
      </c>
      <c r="E477" s="200">
        <v>10000</v>
      </c>
      <c r="F477" s="31" t="s">
        <v>622</v>
      </c>
      <c r="G477" s="200">
        <v>10000</v>
      </c>
      <c r="H477" s="31" t="s">
        <v>622</v>
      </c>
      <c r="I477" s="200">
        <v>10000</v>
      </c>
      <c r="J477" s="31" t="s">
        <v>622</v>
      </c>
    </row>
    <row r="478" spans="1:10" x14ac:dyDescent="0.25">
      <c r="A478" s="18">
        <v>477</v>
      </c>
      <c r="B478" s="18" t="s">
        <v>1289</v>
      </c>
      <c r="C478" s="31" t="s">
        <v>6790</v>
      </c>
      <c r="D478" s="31" t="s">
        <v>6790</v>
      </c>
      <c r="E478" s="200">
        <v>10000</v>
      </c>
      <c r="F478" s="31" t="s">
        <v>622</v>
      </c>
      <c r="G478" s="200">
        <v>10000</v>
      </c>
      <c r="H478" s="31" t="s">
        <v>622</v>
      </c>
      <c r="I478" s="200">
        <v>10000</v>
      </c>
      <c r="J478" s="31" t="s">
        <v>622</v>
      </c>
    </row>
    <row r="479" spans="1:10" x14ac:dyDescent="0.25">
      <c r="A479" s="18">
        <v>478</v>
      </c>
      <c r="B479" s="18" t="s">
        <v>1289</v>
      </c>
      <c r="C479" s="31" t="s">
        <v>6791</v>
      </c>
      <c r="D479" s="31" t="s">
        <v>6791</v>
      </c>
      <c r="E479" s="200">
        <v>7500</v>
      </c>
      <c r="F479" s="31" t="s">
        <v>622</v>
      </c>
      <c r="G479" s="200">
        <v>7500</v>
      </c>
      <c r="H479" s="31" t="s">
        <v>622</v>
      </c>
      <c r="I479" s="200">
        <v>7500</v>
      </c>
      <c r="J479" s="31" t="s">
        <v>622</v>
      </c>
    </row>
    <row r="480" spans="1:10" x14ac:dyDescent="0.25">
      <c r="A480" s="18">
        <v>479</v>
      </c>
      <c r="B480" s="18" t="s">
        <v>1289</v>
      </c>
      <c r="C480" s="31" t="s">
        <v>6792</v>
      </c>
      <c r="D480" s="31" t="s">
        <v>6792</v>
      </c>
      <c r="E480" s="200">
        <v>7500</v>
      </c>
      <c r="F480" s="31" t="s">
        <v>622</v>
      </c>
      <c r="G480" s="200">
        <v>7500</v>
      </c>
      <c r="H480" s="31" t="s">
        <v>622</v>
      </c>
      <c r="I480" s="200">
        <v>7500</v>
      </c>
      <c r="J480" s="31" t="s">
        <v>622</v>
      </c>
    </row>
    <row r="481" spans="1:10" x14ac:dyDescent="0.25">
      <c r="A481" s="18">
        <v>480</v>
      </c>
      <c r="B481" s="18" t="s">
        <v>1289</v>
      </c>
      <c r="C481" s="31" t="s">
        <v>6793</v>
      </c>
      <c r="D481" s="31" t="s">
        <v>6793</v>
      </c>
      <c r="E481" s="200">
        <v>7500</v>
      </c>
      <c r="F481" s="31" t="s">
        <v>622</v>
      </c>
      <c r="G481" s="200">
        <v>7500</v>
      </c>
      <c r="H481" s="31" t="s">
        <v>622</v>
      </c>
      <c r="I481" s="200">
        <v>7500</v>
      </c>
      <c r="J481" s="31" t="s">
        <v>622</v>
      </c>
    </row>
    <row r="482" spans="1:10" x14ac:dyDescent="0.25">
      <c r="A482" s="18">
        <v>481</v>
      </c>
      <c r="B482" s="18" t="s">
        <v>1289</v>
      </c>
      <c r="C482" s="31" t="s">
        <v>6794</v>
      </c>
      <c r="D482" s="31" t="s">
        <v>6794</v>
      </c>
      <c r="E482" s="200">
        <v>7500</v>
      </c>
      <c r="F482" s="31" t="s">
        <v>622</v>
      </c>
      <c r="G482" s="200">
        <v>7500</v>
      </c>
      <c r="H482" s="31" t="s">
        <v>622</v>
      </c>
      <c r="I482" s="200">
        <v>7500</v>
      </c>
      <c r="J482" s="31" t="s">
        <v>622</v>
      </c>
    </row>
    <row r="483" spans="1:10" x14ac:dyDescent="0.25">
      <c r="A483" s="18">
        <v>482</v>
      </c>
      <c r="B483" s="18" t="s">
        <v>1289</v>
      </c>
      <c r="C483" s="31" t="s">
        <v>6795</v>
      </c>
      <c r="D483" s="31" t="s">
        <v>6795</v>
      </c>
      <c r="E483" s="200">
        <v>7500</v>
      </c>
      <c r="F483" s="31" t="s">
        <v>622</v>
      </c>
      <c r="G483" s="200">
        <v>7500</v>
      </c>
      <c r="H483" s="31" t="s">
        <v>622</v>
      </c>
      <c r="I483" s="200">
        <v>7500</v>
      </c>
      <c r="J483" s="31" t="s">
        <v>622</v>
      </c>
    </row>
    <row r="484" spans="1:10" x14ac:dyDescent="0.25">
      <c r="A484" s="18">
        <v>483</v>
      </c>
      <c r="B484" s="18" t="s">
        <v>1290</v>
      </c>
      <c r="C484" s="18"/>
      <c r="D484" s="31"/>
      <c r="E484" s="200">
        <v>7500</v>
      </c>
      <c r="F484" s="31" t="s">
        <v>622</v>
      </c>
      <c r="G484" s="200">
        <v>7500</v>
      </c>
      <c r="H484" s="31" t="s">
        <v>622</v>
      </c>
      <c r="I484" s="200">
        <v>7500</v>
      </c>
      <c r="J484" s="31" t="s">
        <v>622</v>
      </c>
    </row>
    <row r="485" spans="1:10" x14ac:dyDescent="0.25">
      <c r="A485" s="18">
        <v>484</v>
      </c>
      <c r="B485" s="18" t="s">
        <v>1289</v>
      </c>
      <c r="C485" s="31" t="s">
        <v>6796</v>
      </c>
      <c r="D485" s="31" t="s">
        <v>6796</v>
      </c>
      <c r="E485" s="200">
        <v>7500</v>
      </c>
      <c r="F485" s="31" t="s">
        <v>622</v>
      </c>
      <c r="G485" s="200">
        <v>7500</v>
      </c>
      <c r="H485" s="31" t="s">
        <v>622</v>
      </c>
      <c r="I485" s="200">
        <v>7500</v>
      </c>
      <c r="J485" s="31" t="s">
        <v>622</v>
      </c>
    </row>
    <row r="486" spans="1:10" ht="83.55" customHeight="1" x14ac:dyDescent="0.25">
      <c r="A486" s="18">
        <v>485</v>
      </c>
      <c r="B486" s="18" t="s">
        <v>1289</v>
      </c>
      <c r="C486" s="31" t="s">
        <v>6797</v>
      </c>
      <c r="D486" s="31" t="s">
        <v>6797</v>
      </c>
      <c r="E486" s="200">
        <v>10000</v>
      </c>
      <c r="F486" s="31" t="s">
        <v>622</v>
      </c>
      <c r="G486" s="200">
        <v>10000</v>
      </c>
      <c r="H486" s="31" t="s">
        <v>622</v>
      </c>
      <c r="I486" s="200">
        <v>10000</v>
      </c>
      <c r="J486" s="31" t="s">
        <v>622</v>
      </c>
    </row>
    <row r="487" spans="1:10" x14ac:dyDescent="0.25">
      <c r="A487" s="18">
        <v>486</v>
      </c>
      <c r="B487" s="18" t="s">
        <v>1289</v>
      </c>
      <c r="C487" s="31">
        <v>180.511</v>
      </c>
      <c r="D487" s="31">
        <v>180.511</v>
      </c>
      <c r="E487" s="200">
        <v>10000</v>
      </c>
      <c r="F487" s="31" t="s">
        <v>622</v>
      </c>
      <c r="G487" s="200">
        <v>10000</v>
      </c>
      <c r="H487" s="31" t="s">
        <v>622</v>
      </c>
      <c r="I487" s="200">
        <v>10000</v>
      </c>
      <c r="J487" s="31" t="s">
        <v>622</v>
      </c>
    </row>
    <row r="488" spans="1:10" x14ac:dyDescent="0.25">
      <c r="A488" s="18">
        <v>487</v>
      </c>
      <c r="B488" s="18" t="s">
        <v>1290</v>
      </c>
      <c r="C488" s="18"/>
      <c r="D488" s="31"/>
      <c r="E488" s="200"/>
      <c r="F488" s="31" t="s">
        <v>622</v>
      </c>
      <c r="G488" s="200"/>
      <c r="H488" s="31" t="s">
        <v>622</v>
      </c>
      <c r="I488" s="200"/>
      <c r="J488" s="31" t="s">
        <v>622</v>
      </c>
    </row>
    <row r="489" spans="1:10" ht="69.75" customHeight="1" x14ac:dyDescent="0.25">
      <c r="A489" s="18">
        <v>488</v>
      </c>
      <c r="B489" s="18" t="s">
        <v>1289</v>
      </c>
      <c r="C489" s="31">
        <v>180.51300000000001</v>
      </c>
      <c r="D489" s="31">
        <v>180.51300000000001</v>
      </c>
      <c r="E489" s="200">
        <v>7500</v>
      </c>
      <c r="F489" s="31" t="s">
        <v>622</v>
      </c>
      <c r="G489" s="200">
        <v>7500</v>
      </c>
      <c r="H489" s="31" t="s">
        <v>622</v>
      </c>
      <c r="I489" s="200">
        <v>7500</v>
      </c>
      <c r="J489" s="31" t="s">
        <v>622</v>
      </c>
    </row>
    <row r="490" spans="1:10" x14ac:dyDescent="0.25">
      <c r="A490" s="18">
        <v>489</v>
      </c>
      <c r="B490" s="18" t="s">
        <v>1289</v>
      </c>
      <c r="C490" s="31">
        <v>180.51499999999999</v>
      </c>
      <c r="D490" s="31">
        <v>180.51499999999999</v>
      </c>
      <c r="E490" s="200">
        <v>7500</v>
      </c>
      <c r="F490" s="31" t="s">
        <v>622</v>
      </c>
      <c r="G490" s="200">
        <v>7500</v>
      </c>
      <c r="H490" s="31" t="s">
        <v>622</v>
      </c>
      <c r="I490" s="200">
        <v>7500</v>
      </c>
      <c r="J490" s="31" t="s">
        <v>622</v>
      </c>
    </row>
    <row r="491" spans="1:10" x14ac:dyDescent="0.25">
      <c r="A491" s="18">
        <v>490</v>
      </c>
      <c r="B491" s="18" t="s">
        <v>1289</v>
      </c>
      <c r="C491" s="31">
        <v>180.517</v>
      </c>
      <c r="D491" s="31">
        <v>180.517</v>
      </c>
      <c r="E491" s="200">
        <v>7500</v>
      </c>
      <c r="F491" s="31" t="s">
        <v>622</v>
      </c>
      <c r="G491" s="200">
        <v>7500</v>
      </c>
      <c r="H491" s="31" t="s">
        <v>622</v>
      </c>
      <c r="I491" s="200">
        <v>7500</v>
      </c>
      <c r="J491" s="31" t="s">
        <v>622</v>
      </c>
    </row>
    <row r="492" spans="1:10" x14ac:dyDescent="0.25">
      <c r="A492" s="18">
        <v>491</v>
      </c>
      <c r="B492" s="18" t="s">
        <v>1289</v>
      </c>
      <c r="C492" s="31" t="s">
        <v>6798</v>
      </c>
      <c r="D492" s="31" t="s">
        <v>6798</v>
      </c>
      <c r="E492" s="200">
        <v>7500</v>
      </c>
      <c r="F492" s="31" t="s">
        <v>622</v>
      </c>
      <c r="G492" s="200">
        <v>7500</v>
      </c>
      <c r="H492" s="31" t="s">
        <v>622</v>
      </c>
      <c r="I492" s="200">
        <v>7500</v>
      </c>
      <c r="J492" s="31" t="s">
        <v>622</v>
      </c>
    </row>
    <row r="493" spans="1:10" ht="14.4" customHeight="1" x14ac:dyDescent="0.25">
      <c r="A493" s="18">
        <v>492</v>
      </c>
      <c r="B493" s="18" t="s">
        <v>1290</v>
      </c>
      <c r="C493" s="18"/>
      <c r="D493" s="31">
        <v>180.51900000000001</v>
      </c>
      <c r="E493" s="31"/>
      <c r="F493" s="31" t="s">
        <v>622</v>
      </c>
      <c r="G493" s="31"/>
      <c r="H493" s="31" t="s">
        <v>622</v>
      </c>
      <c r="I493" s="31"/>
      <c r="J493" s="31" t="s">
        <v>622</v>
      </c>
    </row>
    <row r="494" spans="1:10" x14ac:dyDescent="0.25">
      <c r="A494" s="18">
        <v>493</v>
      </c>
      <c r="B494" s="18" t="s">
        <v>1289</v>
      </c>
      <c r="C494" s="31" t="s">
        <v>6799</v>
      </c>
      <c r="D494" s="31" t="s">
        <v>6799</v>
      </c>
      <c r="E494" s="31" t="s">
        <v>6800</v>
      </c>
      <c r="F494" s="31" t="s">
        <v>622</v>
      </c>
      <c r="G494" s="31" t="s">
        <v>6800</v>
      </c>
      <c r="H494" s="31" t="s">
        <v>622</v>
      </c>
      <c r="I494" s="31" t="s">
        <v>6800</v>
      </c>
      <c r="J494" s="31" t="s">
        <v>622</v>
      </c>
    </row>
    <row r="495" spans="1:10" x14ac:dyDescent="0.25">
      <c r="A495" s="18">
        <v>494</v>
      </c>
      <c r="B495" s="18" t="s">
        <v>1289</v>
      </c>
      <c r="C495" s="31" t="s">
        <v>6801</v>
      </c>
      <c r="D495" s="31" t="s">
        <v>6801</v>
      </c>
      <c r="E495" s="200">
        <v>7500</v>
      </c>
      <c r="F495" s="31" t="s">
        <v>622</v>
      </c>
      <c r="G495" s="200">
        <v>7500</v>
      </c>
      <c r="H495" s="31" t="s">
        <v>622</v>
      </c>
      <c r="I495" s="200">
        <v>7500</v>
      </c>
      <c r="J495" s="31" t="s">
        <v>622</v>
      </c>
    </row>
    <row r="496" spans="1:10" x14ac:dyDescent="0.25">
      <c r="A496" s="18">
        <v>495</v>
      </c>
      <c r="B496" s="18" t="s">
        <v>1289</v>
      </c>
      <c r="C496" s="31" t="s">
        <v>6802</v>
      </c>
      <c r="D496" s="31" t="s">
        <v>6802</v>
      </c>
      <c r="E496" s="200">
        <v>7500</v>
      </c>
      <c r="F496" s="31" t="s">
        <v>622</v>
      </c>
      <c r="G496" s="200">
        <v>7500</v>
      </c>
      <c r="H496" s="31" t="s">
        <v>622</v>
      </c>
      <c r="I496" s="200">
        <v>7500</v>
      </c>
      <c r="J496" s="31" t="s">
        <v>622</v>
      </c>
    </row>
    <row r="497" spans="1:10" x14ac:dyDescent="0.25">
      <c r="A497" s="18">
        <v>496</v>
      </c>
      <c r="B497" s="18" t="s">
        <v>1289</v>
      </c>
      <c r="C497" s="31" t="s">
        <v>6803</v>
      </c>
      <c r="D497" s="31" t="s">
        <v>6803</v>
      </c>
      <c r="E497" s="200">
        <v>7500</v>
      </c>
      <c r="F497" s="31" t="s">
        <v>622</v>
      </c>
      <c r="G497" s="200">
        <v>7500</v>
      </c>
      <c r="H497" s="31" t="s">
        <v>622</v>
      </c>
      <c r="I497" s="200">
        <v>7500</v>
      </c>
      <c r="J497" s="31" t="s">
        <v>622</v>
      </c>
    </row>
    <row r="498" spans="1:10" x14ac:dyDescent="0.25">
      <c r="A498" s="18">
        <v>497</v>
      </c>
      <c r="B498" s="18" t="s">
        <v>1289</v>
      </c>
      <c r="C498" s="31" t="s">
        <v>6804</v>
      </c>
      <c r="D498" s="31" t="s">
        <v>6804</v>
      </c>
      <c r="E498" s="200">
        <v>5000</v>
      </c>
      <c r="F498" s="31" t="s">
        <v>622</v>
      </c>
      <c r="G498" s="200">
        <v>5000</v>
      </c>
      <c r="H498" s="31" t="s">
        <v>622</v>
      </c>
      <c r="I498" s="200">
        <v>5000</v>
      </c>
      <c r="J498" s="31" t="s">
        <v>622</v>
      </c>
    </row>
    <row r="499" spans="1:10" x14ac:dyDescent="0.25">
      <c r="A499" s="18">
        <v>498</v>
      </c>
      <c r="B499" s="18" t="s">
        <v>1289</v>
      </c>
      <c r="C499" s="31" t="s">
        <v>6805</v>
      </c>
      <c r="D499" s="31" t="s">
        <v>6805</v>
      </c>
      <c r="E499" s="200">
        <v>3000</v>
      </c>
      <c r="F499" s="31" t="s">
        <v>622</v>
      </c>
      <c r="G499" s="200">
        <v>3000</v>
      </c>
      <c r="H499" s="31" t="s">
        <v>622</v>
      </c>
      <c r="I499" s="200">
        <v>3000</v>
      </c>
      <c r="J499" s="31" t="s">
        <v>622</v>
      </c>
    </row>
    <row r="500" spans="1:10" x14ac:dyDescent="0.25">
      <c r="A500" s="18">
        <v>499</v>
      </c>
      <c r="B500" s="18" t="s">
        <v>1289</v>
      </c>
      <c r="C500" s="31" t="s">
        <v>6806</v>
      </c>
      <c r="D500" s="31" t="s">
        <v>6806</v>
      </c>
      <c r="E500" s="200">
        <v>5000</v>
      </c>
      <c r="F500" s="31" t="s">
        <v>622</v>
      </c>
      <c r="G500" s="200">
        <v>5000</v>
      </c>
      <c r="H500" s="31" t="s">
        <v>622</v>
      </c>
      <c r="I500" s="200">
        <v>5000</v>
      </c>
      <c r="J500" s="31" t="s">
        <v>622</v>
      </c>
    </row>
    <row r="501" spans="1:10" x14ac:dyDescent="0.25">
      <c r="A501" s="18">
        <v>500</v>
      </c>
      <c r="B501" s="18" t="s">
        <v>1289</v>
      </c>
      <c r="C501" s="31" t="s">
        <v>6807</v>
      </c>
      <c r="D501" s="31" t="s">
        <v>6807</v>
      </c>
      <c r="E501" s="200">
        <v>5000</v>
      </c>
      <c r="F501" s="31" t="s">
        <v>622</v>
      </c>
      <c r="G501" s="200">
        <v>5000</v>
      </c>
      <c r="H501" s="31" t="s">
        <v>622</v>
      </c>
      <c r="I501" s="200">
        <v>5000</v>
      </c>
      <c r="J501" s="31" t="s">
        <v>622</v>
      </c>
    </row>
    <row r="502" spans="1:10" x14ac:dyDescent="0.25">
      <c r="A502" s="18">
        <v>501</v>
      </c>
      <c r="B502" s="18" t="s">
        <v>1290</v>
      </c>
      <c r="C502" s="18"/>
      <c r="D502" s="31"/>
      <c r="E502" s="200">
        <v>5000</v>
      </c>
      <c r="F502" s="31" t="s">
        <v>622</v>
      </c>
      <c r="G502" s="200">
        <v>5000</v>
      </c>
      <c r="H502" s="31" t="s">
        <v>622</v>
      </c>
      <c r="I502" s="200">
        <v>5000</v>
      </c>
      <c r="J502" s="31" t="s">
        <v>622</v>
      </c>
    </row>
    <row r="503" spans="1:10" ht="13.8" customHeight="1" x14ac:dyDescent="0.25">
      <c r="A503" s="18">
        <v>502</v>
      </c>
      <c r="B503" s="18" t="s">
        <v>1289</v>
      </c>
      <c r="C503" s="31" t="s">
        <v>6808</v>
      </c>
      <c r="D503" s="31" t="s">
        <v>6808</v>
      </c>
      <c r="E503" s="200">
        <v>7500</v>
      </c>
      <c r="F503" s="31" t="s">
        <v>622</v>
      </c>
      <c r="G503" s="200">
        <v>7500</v>
      </c>
      <c r="H503" s="31" t="s">
        <v>622</v>
      </c>
      <c r="I503" s="200">
        <v>7500</v>
      </c>
      <c r="J503" s="31" t="s">
        <v>622</v>
      </c>
    </row>
    <row r="504" spans="1:10" ht="113.4" x14ac:dyDescent="0.25">
      <c r="A504" s="18">
        <v>503</v>
      </c>
      <c r="B504" s="18" t="s">
        <v>1290</v>
      </c>
      <c r="C504" s="18"/>
      <c r="D504" s="202" t="s">
        <v>6809</v>
      </c>
      <c r="E504" s="18"/>
      <c r="F504" s="31" t="s">
        <v>622</v>
      </c>
      <c r="G504" s="18"/>
      <c r="H504" s="31" t="s">
        <v>622</v>
      </c>
      <c r="I504" s="18"/>
      <c r="J504" s="31" t="s">
        <v>622</v>
      </c>
    </row>
    <row r="505" spans="1:10" ht="110.4" x14ac:dyDescent="0.25">
      <c r="A505" s="18">
        <v>504</v>
      </c>
      <c r="B505" s="18" t="s">
        <v>1290</v>
      </c>
      <c r="C505" s="18"/>
      <c r="D505" s="31" t="s">
        <v>6810</v>
      </c>
      <c r="E505" s="31"/>
      <c r="F505" s="31" t="s">
        <v>622</v>
      </c>
      <c r="G505" s="31"/>
      <c r="H505" s="31" t="s">
        <v>622</v>
      </c>
      <c r="I505" s="31"/>
      <c r="J505" s="31" t="s">
        <v>622</v>
      </c>
    </row>
    <row r="506" spans="1:10" x14ac:dyDescent="0.25">
      <c r="A506" s="18">
        <v>505</v>
      </c>
      <c r="B506" s="18" t="s">
        <v>1290</v>
      </c>
      <c r="C506" s="18"/>
      <c r="D506" s="195" t="s">
        <v>6811</v>
      </c>
      <c r="E506" s="199"/>
      <c r="F506" s="31" t="s">
        <v>622</v>
      </c>
      <c r="G506" s="199"/>
      <c r="H506" s="31" t="s">
        <v>622</v>
      </c>
      <c r="I506" s="199"/>
      <c r="J506" s="31" t="s">
        <v>622</v>
      </c>
    </row>
    <row r="507" spans="1:10" ht="54.75" customHeight="1" x14ac:dyDescent="0.25">
      <c r="A507" s="18">
        <v>506</v>
      </c>
      <c r="B507" s="18" t="s">
        <v>1290</v>
      </c>
      <c r="C507" s="18"/>
      <c r="D507" s="205" t="s">
        <v>6812</v>
      </c>
      <c r="E507" s="206" t="s">
        <v>6813</v>
      </c>
      <c r="F507" s="31" t="s">
        <v>622</v>
      </c>
      <c r="G507" s="206" t="s">
        <v>6813</v>
      </c>
      <c r="H507" s="31" t="s">
        <v>622</v>
      </c>
      <c r="I507" s="206" t="s">
        <v>6813</v>
      </c>
      <c r="J507" s="31" t="s">
        <v>622</v>
      </c>
    </row>
  </sheetData>
  <autoFilter ref="B1:B507" xr:uid="{D26A0403-7796-4724-A4F1-4F30FF8E5EB9}"/>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C1D63-D0DD-47AC-8633-6D9444223367}">
  <dimension ref="A1:J26"/>
  <sheetViews>
    <sheetView topLeftCell="C1" workbookViewId="0">
      <selection activeCell="D18" sqref="D18"/>
    </sheetView>
  </sheetViews>
  <sheetFormatPr defaultRowHeight="14.4" x14ac:dyDescent="0.3"/>
  <cols>
    <col min="1" max="2" width="0" hidden="1" customWidth="1"/>
    <col min="3" max="3" width="11.77734375" bestFit="1" customWidth="1"/>
    <col min="4" max="4" width="59.5546875" customWidth="1"/>
    <col min="5" max="5" width="13.77734375" customWidth="1"/>
    <col min="6" max="6" width="14.77734375" customWidth="1"/>
    <col min="7" max="7" width="14.21875" customWidth="1"/>
    <col min="8" max="10" width="16" customWidth="1"/>
  </cols>
  <sheetData>
    <row r="1" spans="1:10" s="158" customFormat="1" ht="41.4" x14ac:dyDescent="0.3">
      <c r="A1" s="160" t="s">
        <v>502</v>
      </c>
      <c r="B1" s="160" t="s">
        <v>508</v>
      </c>
      <c r="C1" s="166" t="s">
        <v>420</v>
      </c>
      <c r="D1" s="151" t="s">
        <v>121</v>
      </c>
      <c r="E1" s="152" t="s">
        <v>423</v>
      </c>
      <c r="F1" s="152" t="s">
        <v>424</v>
      </c>
      <c r="G1" s="152" t="s">
        <v>421</v>
      </c>
      <c r="H1" s="152" t="s">
        <v>422</v>
      </c>
      <c r="I1" s="152" t="s">
        <v>425</v>
      </c>
      <c r="J1" s="152" t="s">
        <v>426</v>
      </c>
    </row>
    <row r="2" spans="1:10" x14ac:dyDescent="0.3">
      <c r="A2" s="25">
        <v>1</v>
      </c>
      <c r="B2" s="25" t="s">
        <v>510</v>
      </c>
      <c r="C2" s="25"/>
      <c r="D2" s="7" t="s">
        <v>833</v>
      </c>
      <c r="E2" s="8"/>
      <c r="F2" s="8"/>
      <c r="G2" s="8"/>
      <c r="H2" s="8"/>
      <c r="I2" s="21"/>
      <c r="J2" s="21"/>
    </row>
    <row r="3" spans="1:10" x14ac:dyDescent="0.3">
      <c r="A3" s="25">
        <v>2</v>
      </c>
      <c r="B3" s="25" t="s">
        <v>1289</v>
      </c>
      <c r="C3" s="25" t="s">
        <v>1286</v>
      </c>
      <c r="D3" s="7" t="s">
        <v>834</v>
      </c>
      <c r="E3" s="46">
        <v>2500</v>
      </c>
      <c r="F3" s="46">
        <v>5000</v>
      </c>
      <c r="G3" s="47">
        <f>E3*2</f>
        <v>5000</v>
      </c>
      <c r="H3" s="47">
        <f>F3*2</f>
        <v>10000</v>
      </c>
      <c r="I3" s="48">
        <f t="shared" ref="I3:J19" si="0">ROUND(G3*1.03241, -2)</f>
        <v>5200</v>
      </c>
      <c r="J3" s="47">
        <f t="shared" si="0"/>
        <v>10300</v>
      </c>
    </row>
    <row r="4" spans="1:10" x14ac:dyDescent="0.3">
      <c r="A4" s="25">
        <v>3</v>
      </c>
      <c r="B4" s="25" t="s">
        <v>1289</v>
      </c>
      <c r="C4" s="25" t="s">
        <v>1287</v>
      </c>
      <c r="D4" s="7" t="s">
        <v>835</v>
      </c>
      <c r="E4" s="49">
        <v>2000</v>
      </c>
      <c r="F4" s="49">
        <v>5000</v>
      </c>
      <c r="G4" s="50">
        <f t="shared" ref="G4:H23" si="1">E4*2</f>
        <v>4000</v>
      </c>
      <c r="H4" s="50">
        <f t="shared" si="1"/>
        <v>10000</v>
      </c>
      <c r="I4" s="50">
        <f t="shared" si="0"/>
        <v>4100</v>
      </c>
      <c r="J4" s="50">
        <f t="shared" si="0"/>
        <v>10300</v>
      </c>
    </row>
    <row r="5" spans="1:10" x14ac:dyDescent="0.3">
      <c r="A5" s="25">
        <v>4</v>
      </c>
      <c r="B5" s="25" t="s">
        <v>1289</v>
      </c>
      <c r="C5" s="25" t="s">
        <v>1288</v>
      </c>
      <c r="D5" s="7" t="s">
        <v>836</v>
      </c>
      <c r="E5" s="49">
        <v>2500</v>
      </c>
      <c r="F5" s="49">
        <v>5000</v>
      </c>
      <c r="G5" s="50">
        <f t="shared" si="1"/>
        <v>5000</v>
      </c>
      <c r="H5" s="50">
        <f t="shared" si="1"/>
        <v>10000</v>
      </c>
      <c r="I5" s="50">
        <f t="shared" si="0"/>
        <v>5200</v>
      </c>
      <c r="J5" s="50">
        <f t="shared" si="0"/>
        <v>10300</v>
      </c>
    </row>
    <row r="6" spans="1:10" x14ac:dyDescent="0.3">
      <c r="A6" s="25">
        <v>5</v>
      </c>
      <c r="B6" s="25" t="s">
        <v>1290</v>
      </c>
      <c r="C6" s="25"/>
      <c r="D6" s="7" t="s">
        <v>837</v>
      </c>
      <c r="E6" s="4"/>
      <c r="F6" s="4"/>
      <c r="G6" s="4"/>
      <c r="H6" s="4"/>
      <c r="I6" s="50"/>
      <c r="J6" s="50"/>
    </row>
    <row r="7" spans="1:10" x14ac:dyDescent="0.3">
      <c r="A7" s="25">
        <v>6</v>
      </c>
      <c r="B7" s="25" t="s">
        <v>1289</v>
      </c>
      <c r="C7" s="25" t="s">
        <v>1291</v>
      </c>
      <c r="D7" s="7" t="s">
        <v>838</v>
      </c>
      <c r="E7" s="49" t="s">
        <v>839</v>
      </c>
      <c r="F7" s="49" t="s">
        <v>840</v>
      </c>
      <c r="G7" s="50" t="s">
        <v>841</v>
      </c>
      <c r="H7" s="50" t="s">
        <v>842</v>
      </c>
      <c r="I7" s="50" t="s">
        <v>843</v>
      </c>
      <c r="J7" s="50" t="s">
        <v>844</v>
      </c>
    </row>
    <row r="8" spans="1:10" x14ac:dyDescent="0.3">
      <c r="A8" s="25">
        <v>7</v>
      </c>
      <c r="B8" s="25" t="s">
        <v>1290</v>
      </c>
      <c r="C8" s="25"/>
      <c r="D8" s="7" t="s">
        <v>845</v>
      </c>
      <c r="E8" s="4"/>
      <c r="F8" s="4"/>
      <c r="G8" s="4"/>
      <c r="H8" s="4"/>
      <c r="I8" s="50"/>
      <c r="J8" s="50"/>
    </row>
    <row r="9" spans="1:10" ht="27.6" x14ac:dyDescent="0.3">
      <c r="A9" s="25">
        <v>8</v>
      </c>
      <c r="B9" s="25" t="s">
        <v>1289</v>
      </c>
      <c r="C9" s="25" t="s">
        <v>1293</v>
      </c>
      <c r="D9" s="7" t="s">
        <v>846</v>
      </c>
      <c r="E9" s="49">
        <v>9500</v>
      </c>
      <c r="F9" s="49">
        <v>13000</v>
      </c>
      <c r="G9" s="50">
        <f t="shared" si="1"/>
        <v>19000</v>
      </c>
      <c r="H9" s="50">
        <f t="shared" si="1"/>
        <v>26000</v>
      </c>
      <c r="I9" s="50">
        <f t="shared" si="0"/>
        <v>19600</v>
      </c>
      <c r="J9" s="50">
        <f t="shared" si="0"/>
        <v>26800</v>
      </c>
    </row>
    <row r="10" spans="1:10" x14ac:dyDescent="0.3">
      <c r="A10" s="25">
        <v>9</v>
      </c>
      <c r="B10" s="25" t="s">
        <v>1289</v>
      </c>
      <c r="C10" s="25" t="s">
        <v>1294</v>
      </c>
      <c r="D10" s="7" t="s">
        <v>847</v>
      </c>
      <c r="E10" s="49">
        <v>7500</v>
      </c>
      <c r="F10" s="49">
        <v>11000</v>
      </c>
      <c r="G10" s="50">
        <f t="shared" si="1"/>
        <v>15000</v>
      </c>
      <c r="H10" s="50">
        <f t="shared" si="1"/>
        <v>22000</v>
      </c>
      <c r="I10" s="50">
        <f t="shared" si="0"/>
        <v>15500</v>
      </c>
      <c r="J10" s="50">
        <f t="shared" si="0"/>
        <v>22700</v>
      </c>
    </row>
    <row r="11" spans="1:10" ht="27.6" x14ac:dyDescent="0.3">
      <c r="A11" s="167">
        <v>10</v>
      </c>
      <c r="B11" s="167" t="s">
        <v>1289</v>
      </c>
      <c r="C11" s="167" t="s">
        <v>1295</v>
      </c>
      <c r="D11" s="168" t="s">
        <v>848</v>
      </c>
      <c r="E11" s="169" t="s">
        <v>622</v>
      </c>
      <c r="F11" s="169" t="s">
        <v>622</v>
      </c>
      <c r="G11" s="169" t="s">
        <v>622</v>
      </c>
      <c r="H11" s="169" t="s">
        <v>622</v>
      </c>
      <c r="I11" s="14">
        <v>19600</v>
      </c>
      <c r="J11" s="14">
        <v>26800</v>
      </c>
    </row>
    <row r="12" spans="1:10" x14ac:dyDescent="0.3">
      <c r="A12" s="25">
        <v>11</v>
      </c>
      <c r="B12" s="25" t="s">
        <v>1289</v>
      </c>
      <c r="C12" s="25" t="s">
        <v>1296</v>
      </c>
      <c r="D12" s="7" t="s">
        <v>849</v>
      </c>
      <c r="E12" s="49" t="s">
        <v>850</v>
      </c>
      <c r="F12" s="49" t="s">
        <v>851</v>
      </c>
      <c r="G12" s="50" t="s">
        <v>852</v>
      </c>
      <c r="H12" s="50" t="s">
        <v>853</v>
      </c>
      <c r="I12" s="50" t="s">
        <v>854</v>
      </c>
      <c r="J12" s="50" t="s">
        <v>855</v>
      </c>
    </row>
    <row r="13" spans="1:10" x14ac:dyDescent="0.3">
      <c r="A13" s="25">
        <v>12</v>
      </c>
      <c r="B13" s="25" t="s">
        <v>1289</v>
      </c>
      <c r="C13" s="25" t="s">
        <v>1297</v>
      </c>
      <c r="D13" s="7" t="s">
        <v>856</v>
      </c>
      <c r="E13" s="49">
        <v>7500</v>
      </c>
      <c r="F13" s="12" t="s">
        <v>622</v>
      </c>
      <c r="G13" s="50">
        <f t="shared" si="1"/>
        <v>15000</v>
      </c>
      <c r="H13" s="12" t="s">
        <v>622</v>
      </c>
      <c r="I13" s="50">
        <f t="shared" si="0"/>
        <v>15500</v>
      </c>
      <c r="J13" s="12" t="s">
        <v>622</v>
      </c>
    </row>
    <row r="14" spans="1:10" x14ac:dyDescent="0.3">
      <c r="A14" s="25">
        <v>13</v>
      </c>
      <c r="B14" s="25" t="s">
        <v>1290</v>
      </c>
      <c r="C14" s="25"/>
      <c r="D14" s="7" t="s">
        <v>857</v>
      </c>
      <c r="E14" s="4"/>
      <c r="F14" s="4"/>
      <c r="G14" s="4"/>
      <c r="H14" s="4"/>
      <c r="I14" s="50"/>
      <c r="J14" s="50"/>
    </row>
    <row r="15" spans="1:10" x14ac:dyDescent="0.3">
      <c r="A15" s="25">
        <v>14</v>
      </c>
      <c r="B15" s="25" t="s">
        <v>1289</v>
      </c>
      <c r="C15" s="25" t="s">
        <v>1299</v>
      </c>
      <c r="D15" s="7" t="s">
        <v>858</v>
      </c>
      <c r="E15" s="49">
        <v>9500</v>
      </c>
      <c r="F15" s="49">
        <v>13000</v>
      </c>
      <c r="G15" s="50">
        <f t="shared" si="1"/>
        <v>19000</v>
      </c>
      <c r="H15" s="50">
        <f t="shared" si="1"/>
        <v>26000</v>
      </c>
      <c r="I15" s="50">
        <f t="shared" si="0"/>
        <v>19600</v>
      </c>
      <c r="J15" s="50">
        <f t="shared" si="0"/>
        <v>26800</v>
      </c>
    </row>
    <row r="16" spans="1:10" x14ac:dyDescent="0.3">
      <c r="A16" s="25">
        <v>15</v>
      </c>
      <c r="B16" s="25" t="s">
        <v>1289</v>
      </c>
      <c r="C16" s="25" t="s">
        <v>1300</v>
      </c>
      <c r="D16" s="7" t="s">
        <v>859</v>
      </c>
      <c r="E16" s="49">
        <v>9500</v>
      </c>
      <c r="F16" s="49">
        <v>13000</v>
      </c>
      <c r="G16" s="50">
        <f t="shared" si="1"/>
        <v>19000</v>
      </c>
      <c r="H16" s="50">
        <f t="shared" si="1"/>
        <v>26000</v>
      </c>
      <c r="I16" s="50">
        <f t="shared" si="0"/>
        <v>19600</v>
      </c>
      <c r="J16" s="50">
        <f t="shared" si="0"/>
        <v>26800</v>
      </c>
    </row>
    <row r="17" spans="1:10" x14ac:dyDescent="0.3">
      <c r="A17" s="25">
        <v>16</v>
      </c>
      <c r="B17" s="25" t="s">
        <v>1289</v>
      </c>
      <c r="C17" s="25" t="s">
        <v>1301</v>
      </c>
      <c r="D17" s="7"/>
      <c r="E17" s="49">
        <v>9500</v>
      </c>
      <c r="F17" s="49">
        <v>13000</v>
      </c>
      <c r="G17" s="50">
        <f t="shared" ref="G17" si="2">E17*2</f>
        <v>19000</v>
      </c>
      <c r="H17" s="50">
        <f t="shared" ref="H17" si="3">F17*2</f>
        <v>26000</v>
      </c>
      <c r="I17" s="50">
        <f t="shared" ref="I17" si="4">ROUND(G17*1.03241, -2)</f>
        <v>19600</v>
      </c>
      <c r="J17" s="50">
        <f t="shared" ref="J17" si="5">ROUND(H17*1.03241, -2)</f>
        <v>26800</v>
      </c>
    </row>
    <row r="18" spans="1:10" x14ac:dyDescent="0.3">
      <c r="A18" s="25">
        <v>17</v>
      </c>
      <c r="B18" s="25" t="s">
        <v>1289</v>
      </c>
      <c r="C18" s="25" t="s">
        <v>1302</v>
      </c>
      <c r="D18" s="7" t="s">
        <v>860</v>
      </c>
      <c r="E18" s="49">
        <v>7500</v>
      </c>
      <c r="F18" s="49">
        <v>11000</v>
      </c>
      <c r="G18" s="50">
        <f t="shared" si="1"/>
        <v>15000</v>
      </c>
      <c r="H18" s="50">
        <f t="shared" si="1"/>
        <v>22000</v>
      </c>
      <c r="I18" s="50">
        <f t="shared" si="0"/>
        <v>15500</v>
      </c>
      <c r="J18" s="50">
        <f t="shared" si="0"/>
        <v>22700</v>
      </c>
    </row>
    <row r="19" spans="1:10" x14ac:dyDescent="0.3">
      <c r="A19" s="25">
        <v>18</v>
      </c>
      <c r="B19" s="25" t="s">
        <v>1289</v>
      </c>
      <c r="C19" s="25" t="s">
        <v>1298</v>
      </c>
      <c r="D19" s="7" t="s">
        <v>861</v>
      </c>
      <c r="E19" s="49">
        <v>7500</v>
      </c>
      <c r="F19" s="49">
        <v>11000</v>
      </c>
      <c r="G19" s="50">
        <f t="shared" si="1"/>
        <v>15000</v>
      </c>
      <c r="H19" s="50">
        <f t="shared" si="1"/>
        <v>22000</v>
      </c>
      <c r="I19" s="50">
        <f t="shared" si="0"/>
        <v>15500</v>
      </c>
      <c r="J19" s="50">
        <f t="shared" si="0"/>
        <v>22700</v>
      </c>
    </row>
    <row r="20" spans="1:10" x14ac:dyDescent="0.3">
      <c r="A20" s="25">
        <v>19</v>
      </c>
      <c r="B20" s="25" t="s">
        <v>1289</v>
      </c>
      <c r="C20" s="25" t="s">
        <v>1292</v>
      </c>
      <c r="D20" s="7" t="s">
        <v>862</v>
      </c>
      <c r="E20" s="49" t="s">
        <v>839</v>
      </c>
      <c r="F20" s="49" t="s">
        <v>840</v>
      </c>
      <c r="G20" s="50" t="s">
        <v>841</v>
      </c>
      <c r="H20" s="50" t="s">
        <v>842</v>
      </c>
      <c r="I20" s="50" t="s">
        <v>843</v>
      </c>
      <c r="J20" s="50" t="s">
        <v>844</v>
      </c>
    </row>
    <row r="21" spans="1:10" x14ac:dyDescent="0.3">
      <c r="A21" s="25">
        <v>20</v>
      </c>
      <c r="B21" s="25" t="s">
        <v>1290</v>
      </c>
      <c r="C21" s="25"/>
      <c r="D21" s="7" t="s">
        <v>863</v>
      </c>
      <c r="E21" s="4"/>
      <c r="F21" s="4"/>
      <c r="G21" s="4"/>
      <c r="H21" s="4"/>
      <c r="I21" s="50"/>
      <c r="J21" s="50"/>
    </row>
    <row r="22" spans="1:10" x14ac:dyDescent="0.3">
      <c r="A22" s="25">
        <v>21</v>
      </c>
      <c r="B22" s="25" t="s">
        <v>1289</v>
      </c>
      <c r="C22" s="25" t="s">
        <v>1303</v>
      </c>
      <c r="D22" s="7" t="s">
        <v>834</v>
      </c>
      <c r="E22" s="49">
        <v>5000</v>
      </c>
      <c r="F22" s="49">
        <v>7500</v>
      </c>
      <c r="G22" s="50">
        <f t="shared" si="1"/>
        <v>10000</v>
      </c>
      <c r="H22" s="50">
        <f t="shared" si="1"/>
        <v>15000</v>
      </c>
      <c r="I22" s="50">
        <f t="shared" ref="I22:J23" si="6">ROUND(G22*1.03241, -2)</f>
        <v>10300</v>
      </c>
      <c r="J22" s="50">
        <f t="shared" si="6"/>
        <v>15500</v>
      </c>
    </row>
    <row r="23" spans="1:10" x14ac:dyDescent="0.3">
      <c r="A23" s="25">
        <v>22</v>
      </c>
      <c r="B23" s="25" t="s">
        <v>1289</v>
      </c>
      <c r="C23" s="25" t="s">
        <v>1304</v>
      </c>
      <c r="D23" s="7" t="s">
        <v>835</v>
      </c>
      <c r="E23" s="49">
        <v>2500</v>
      </c>
      <c r="F23" s="49">
        <v>5000</v>
      </c>
      <c r="G23" s="50">
        <f t="shared" si="1"/>
        <v>5000</v>
      </c>
      <c r="H23" s="50">
        <f t="shared" si="1"/>
        <v>10000</v>
      </c>
      <c r="I23" s="50">
        <f t="shared" si="6"/>
        <v>5200</v>
      </c>
      <c r="J23" s="50">
        <f t="shared" si="6"/>
        <v>10300</v>
      </c>
    </row>
    <row r="24" spans="1:10" ht="58.2" x14ac:dyDescent="0.3">
      <c r="A24" s="25">
        <v>23</v>
      </c>
      <c r="B24" s="25" t="s">
        <v>1290</v>
      </c>
      <c r="C24" s="25"/>
      <c r="D24" s="30" t="s">
        <v>864</v>
      </c>
      <c r="E24" s="30"/>
      <c r="F24" s="30"/>
      <c r="G24" s="30"/>
      <c r="H24" s="30"/>
      <c r="I24" s="30"/>
      <c r="J24" s="30"/>
    </row>
    <row r="25" spans="1:10" ht="69" x14ac:dyDescent="0.3">
      <c r="A25" s="25">
        <v>24</v>
      </c>
      <c r="B25" s="25" t="s">
        <v>1290</v>
      </c>
      <c r="C25" s="25"/>
      <c r="D25" s="31" t="s">
        <v>865</v>
      </c>
      <c r="E25" s="31"/>
      <c r="F25" s="31"/>
      <c r="G25" s="31"/>
      <c r="H25" s="31"/>
      <c r="I25" s="31"/>
      <c r="J25" s="31"/>
    </row>
    <row r="26" spans="1:10" ht="16.8" x14ac:dyDescent="0.3">
      <c r="A26" s="25">
        <v>25</v>
      </c>
      <c r="B26" s="25" t="s">
        <v>1290</v>
      </c>
      <c r="C26" s="25"/>
      <c r="D26" s="41" t="s">
        <v>1307</v>
      </c>
      <c r="E26" s="41"/>
      <c r="F26" s="41"/>
      <c r="G26" s="41"/>
      <c r="H26" s="41"/>
      <c r="I26" s="25"/>
      <c r="J26" s="25"/>
    </row>
  </sheetData>
  <autoFilter ref="B1:B26" xr:uid="{1B0C1D63-D0DD-47AC-8633-6D9444223367}"/>
  <pageMargins left="0.7" right="0.7" top="0.75" bottom="0.75" header="0.3" footer="0.3"/>
  <pageSetup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6F838-8405-40DA-9B29-B526A03B2D86}">
  <sheetPr>
    <pageSetUpPr fitToPage="1"/>
  </sheetPr>
  <dimension ref="A1:J142"/>
  <sheetViews>
    <sheetView zoomScaleNormal="100" workbookViewId="0">
      <pane ySplit="1" topLeftCell="A2" activePane="bottomLeft" state="frozen"/>
      <selection pane="bottomLeft" activeCell="C1" sqref="C1:C1048576"/>
    </sheetView>
  </sheetViews>
  <sheetFormatPr defaultColWidth="9.21875" defaultRowHeight="13.8" x14ac:dyDescent="0.25"/>
  <cols>
    <col min="1" max="2" width="0" style="1" hidden="1" customWidth="1"/>
    <col min="3" max="3" width="26.21875" style="84" bestFit="1" customWidth="1"/>
    <col min="4" max="4" width="87" style="1" customWidth="1"/>
    <col min="5" max="5" width="13.5546875" style="1" customWidth="1"/>
    <col min="6" max="6" width="15.5546875" style="1" customWidth="1"/>
    <col min="7" max="7" width="16.5546875" style="1" customWidth="1"/>
    <col min="8" max="9" width="16.44140625" style="1" customWidth="1"/>
    <col min="10" max="10" width="14.44140625" style="1" customWidth="1"/>
    <col min="11" max="16384" width="9.21875" style="1"/>
  </cols>
  <sheetData>
    <row r="1" spans="1:10" s="164" customFormat="1" ht="41.4" x14ac:dyDescent="0.3">
      <c r="A1" s="160" t="s">
        <v>502</v>
      </c>
      <c r="B1" s="160" t="s">
        <v>508</v>
      </c>
      <c r="C1" s="161" t="s">
        <v>420</v>
      </c>
      <c r="D1" s="162" t="s">
        <v>121</v>
      </c>
      <c r="E1" s="163" t="s">
        <v>423</v>
      </c>
      <c r="F1" s="163" t="s">
        <v>424</v>
      </c>
      <c r="G1" s="163" t="s">
        <v>421</v>
      </c>
      <c r="H1" s="163" t="s">
        <v>422</v>
      </c>
      <c r="I1" s="152" t="s">
        <v>425</v>
      </c>
      <c r="J1" s="152" t="s">
        <v>426</v>
      </c>
    </row>
    <row r="2" spans="1:10" x14ac:dyDescent="0.25">
      <c r="A2" s="25">
        <v>1</v>
      </c>
      <c r="B2" s="25" t="s">
        <v>1290</v>
      </c>
      <c r="C2" s="71"/>
      <c r="D2" s="72" t="s">
        <v>1828</v>
      </c>
      <c r="E2" s="72"/>
      <c r="F2" s="72"/>
      <c r="G2" s="72"/>
      <c r="H2" s="72"/>
      <c r="I2" s="21"/>
      <c r="J2" s="21"/>
    </row>
    <row r="3" spans="1:10" x14ac:dyDescent="0.25">
      <c r="A3" s="25">
        <v>2</v>
      </c>
      <c r="B3" s="25" t="s">
        <v>1290</v>
      </c>
      <c r="C3" s="71"/>
      <c r="D3" s="98" t="s">
        <v>1829</v>
      </c>
      <c r="E3" s="11"/>
      <c r="F3" s="11"/>
      <c r="G3" s="11"/>
      <c r="H3" s="11"/>
      <c r="I3" s="25"/>
      <c r="J3" s="25"/>
    </row>
    <row r="4" spans="1:10" x14ac:dyDescent="0.25">
      <c r="A4" s="25">
        <v>3</v>
      </c>
      <c r="B4" s="25" t="s">
        <v>1289</v>
      </c>
      <c r="C4" s="71" t="s">
        <v>2152</v>
      </c>
      <c r="D4" s="7" t="s">
        <v>1830</v>
      </c>
      <c r="E4" s="64">
        <v>5000</v>
      </c>
      <c r="F4" s="64">
        <v>7500</v>
      </c>
      <c r="G4" s="96">
        <f>E4*2</f>
        <v>10000</v>
      </c>
      <c r="H4" s="96">
        <f>F4*2</f>
        <v>15000</v>
      </c>
      <c r="I4" s="48">
        <f>ROUND(G4*1.03241, -2)</f>
        <v>10300</v>
      </c>
      <c r="J4" s="47">
        <f>ROUND(H4*1.03241, -2)</f>
        <v>15500</v>
      </c>
    </row>
    <row r="5" spans="1:10" x14ac:dyDescent="0.25">
      <c r="A5" s="25">
        <v>4</v>
      </c>
      <c r="B5" s="25" t="s">
        <v>1289</v>
      </c>
      <c r="C5" s="71" t="s">
        <v>2153</v>
      </c>
      <c r="D5" s="7" t="s">
        <v>1831</v>
      </c>
      <c r="E5" s="13">
        <v>5000</v>
      </c>
      <c r="F5" s="13">
        <v>7500</v>
      </c>
      <c r="G5" s="50">
        <f t="shared" ref="G5:H61" si="0">E5*2</f>
        <v>10000</v>
      </c>
      <c r="H5" s="50">
        <f t="shared" si="0"/>
        <v>15000</v>
      </c>
      <c r="I5" s="50">
        <f t="shared" ref="I5:J88" si="1">ROUND(G5*1.03241, -2)</f>
        <v>10300</v>
      </c>
      <c r="J5" s="50">
        <f t="shared" si="1"/>
        <v>15500</v>
      </c>
    </row>
    <row r="6" spans="1:10" x14ac:dyDescent="0.25">
      <c r="A6" s="25">
        <v>5</v>
      </c>
      <c r="B6" s="25" t="s">
        <v>1290</v>
      </c>
      <c r="C6" s="71"/>
      <c r="D6" s="7" t="s">
        <v>1832</v>
      </c>
      <c r="E6" s="8"/>
      <c r="F6" s="8"/>
      <c r="G6" s="8"/>
      <c r="H6" s="8"/>
      <c r="I6" s="50"/>
      <c r="J6" s="50"/>
    </row>
    <row r="7" spans="1:10" x14ac:dyDescent="0.25">
      <c r="A7" s="25">
        <v>6</v>
      </c>
      <c r="B7" s="25" t="s">
        <v>1289</v>
      </c>
      <c r="C7" s="71" t="s">
        <v>2156</v>
      </c>
      <c r="D7" s="7" t="s">
        <v>1833</v>
      </c>
      <c r="E7" s="13">
        <v>5000</v>
      </c>
      <c r="F7" s="13">
        <v>7500</v>
      </c>
      <c r="G7" s="50">
        <f t="shared" si="0"/>
        <v>10000</v>
      </c>
      <c r="H7" s="50">
        <f t="shared" si="0"/>
        <v>15000</v>
      </c>
      <c r="I7" s="50">
        <f t="shared" si="1"/>
        <v>10300</v>
      </c>
      <c r="J7" s="50">
        <f t="shared" si="1"/>
        <v>15500</v>
      </c>
    </row>
    <row r="8" spans="1:10" x14ac:dyDescent="0.25">
      <c r="A8" s="25">
        <v>7</v>
      </c>
      <c r="B8" s="25" t="s">
        <v>1289</v>
      </c>
      <c r="C8" s="71" t="s">
        <v>2157</v>
      </c>
      <c r="D8" s="7" t="s">
        <v>1834</v>
      </c>
      <c r="E8" s="13">
        <v>5000</v>
      </c>
      <c r="F8" s="13">
        <v>7500</v>
      </c>
      <c r="G8" s="50">
        <f t="shared" si="0"/>
        <v>10000</v>
      </c>
      <c r="H8" s="50">
        <f t="shared" si="0"/>
        <v>15000</v>
      </c>
      <c r="I8" s="50">
        <f t="shared" si="1"/>
        <v>10300</v>
      </c>
      <c r="J8" s="50">
        <f t="shared" si="1"/>
        <v>15500</v>
      </c>
    </row>
    <row r="9" spans="1:10" x14ac:dyDescent="0.25">
      <c r="A9" s="25">
        <v>8</v>
      </c>
      <c r="B9" s="25" t="s">
        <v>1289</v>
      </c>
      <c r="C9" s="71" t="s">
        <v>2159</v>
      </c>
      <c r="D9" s="7" t="s">
        <v>1835</v>
      </c>
      <c r="E9" s="13">
        <v>5000</v>
      </c>
      <c r="F9" s="13">
        <v>7500</v>
      </c>
      <c r="G9" s="50">
        <f t="shared" si="0"/>
        <v>10000</v>
      </c>
      <c r="H9" s="50">
        <f t="shared" si="0"/>
        <v>15000</v>
      </c>
      <c r="I9" s="50">
        <f t="shared" si="1"/>
        <v>10300</v>
      </c>
      <c r="J9" s="50">
        <f t="shared" si="1"/>
        <v>15500</v>
      </c>
    </row>
    <row r="10" spans="1:10" x14ac:dyDescent="0.25">
      <c r="A10" s="25">
        <v>9</v>
      </c>
      <c r="B10" s="25" t="s">
        <v>1289</v>
      </c>
      <c r="C10" s="71" t="s">
        <v>2158</v>
      </c>
      <c r="D10" s="7" t="s">
        <v>1835</v>
      </c>
      <c r="E10" s="13">
        <v>5000</v>
      </c>
      <c r="F10" s="13">
        <v>7500</v>
      </c>
      <c r="G10" s="50">
        <f t="shared" ref="G10" si="2">E10*2</f>
        <v>10000</v>
      </c>
      <c r="H10" s="50">
        <f t="shared" ref="H10" si="3">F10*2</f>
        <v>15000</v>
      </c>
      <c r="I10" s="50">
        <f t="shared" ref="I10" si="4">ROUND(G10*1.03241, -2)</f>
        <v>10300</v>
      </c>
      <c r="J10" s="50">
        <f t="shared" ref="J10" si="5">ROUND(H10*1.03241, -2)</f>
        <v>15500</v>
      </c>
    </row>
    <row r="11" spans="1:10" x14ac:dyDescent="0.25">
      <c r="A11" s="25">
        <v>10</v>
      </c>
      <c r="B11" s="25" t="s">
        <v>1289</v>
      </c>
      <c r="C11" s="71" t="s">
        <v>2160</v>
      </c>
      <c r="D11" s="7" t="s">
        <v>1836</v>
      </c>
      <c r="E11" s="13">
        <v>2000</v>
      </c>
      <c r="F11" s="13">
        <v>4000</v>
      </c>
      <c r="G11" s="50">
        <f t="shared" si="0"/>
        <v>4000</v>
      </c>
      <c r="H11" s="50">
        <f t="shared" si="0"/>
        <v>8000</v>
      </c>
      <c r="I11" s="50">
        <f t="shared" si="1"/>
        <v>4100</v>
      </c>
      <c r="J11" s="50">
        <f t="shared" si="1"/>
        <v>8300</v>
      </c>
    </row>
    <row r="12" spans="1:10" x14ac:dyDescent="0.25">
      <c r="A12" s="25">
        <v>11</v>
      </c>
      <c r="B12" s="25" t="s">
        <v>1289</v>
      </c>
      <c r="C12" s="71" t="s">
        <v>2154</v>
      </c>
      <c r="D12" s="7" t="s">
        <v>1837</v>
      </c>
      <c r="E12" s="13">
        <v>2000</v>
      </c>
      <c r="F12" s="13">
        <v>4000</v>
      </c>
      <c r="G12" s="50">
        <f t="shared" si="0"/>
        <v>4000</v>
      </c>
      <c r="H12" s="50">
        <f t="shared" si="0"/>
        <v>8000</v>
      </c>
      <c r="I12" s="50">
        <f t="shared" si="1"/>
        <v>4100</v>
      </c>
      <c r="J12" s="50">
        <f t="shared" si="1"/>
        <v>8300</v>
      </c>
    </row>
    <row r="13" spans="1:10" x14ac:dyDescent="0.25">
      <c r="A13" s="25">
        <v>12</v>
      </c>
      <c r="B13" s="25" t="s">
        <v>1289</v>
      </c>
      <c r="C13" s="71" t="s">
        <v>2155</v>
      </c>
      <c r="D13" s="7" t="s">
        <v>1838</v>
      </c>
      <c r="E13" s="13">
        <v>2000</v>
      </c>
      <c r="F13" s="13">
        <v>4000</v>
      </c>
      <c r="G13" s="50">
        <f t="shared" si="0"/>
        <v>4000</v>
      </c>
      <c r="H13" s="50">
        <f t="shared" si="0"/>
        <v>8000</v>
      </c>
      <c r="I13" s="50">
        <f t="shared" si="1"/>
        <v>4100</v>
      </c>
      <c r="J13" s="50">
        <f t="shared" si="1"/>
        <v>8300</v>
      </c>
    </row>
    <row r="14" spans="1:10" x14ac:dyDescent="0.25">
      <c r="A14" s="25">
        <v>13</v>
      </c>
      <c r="B14" s="25" t="s">
        <v>1289</v>
      </c>
      <c r="C14" s="71">
        <v>218.23</v>
      </c>
      <c r="D14" s="98" t="s">
        <v>1839</v>
      </c>
      <c r="E14" s="13">
        <v>5000</v>
      </c>
      <c r="F14" s="13">
        <v>7500</v>
      </c>
      <c r="G14" s="50">
        <f t="shared" si="0"/>
        <v>10000</v>
      </c>
      <c r="H14" s="50">
        <f t="shared" si="0"/>
        <v>15000</v>
      </c>
      <c r="I14" s="50">
        <f t="shared" si="1"/>
        <v>10300</v>
      </c>
      <c r="J14" s="50">
        <f t="shared" si="1"/>
        <v>15500</v>
      </c>
    </row>
    <row r="15" spans="1:10" ht="16.8" x14ac:dyDescent="0.25">
      <c r="A15" s="25">
        <v>14</v>
      </c>
      <c r="B15" s="25" t="s">
        <v>1290</v>
      </c>
      <c r="C15" s="71"/>
      <c r="D15" s="98" t="s">
        <v>1840</v>
      </c>
      <c r="E15" s="8"/>
      <c r="F15" s="8"/>
      <c r="G15" s="8"/>
      <c r="H15" s="8"/>
      <c r="I15" s="50"/>
      <c r="J15" s="50"/>
    </row>
    <row r="16" spans="1:10" x14ac:dyDescent="0.25">
      <c r="A16" s="25">
        <v>15</v>
      </c>
      <c r="B16" s="25" t="s">
        <v>1289</v>
      </c>
      <c r="C16" s="71" t="s">
        <v>2161</v>
      </c>
      <c r="D16" s="7" t="s">
        <v>1841</v>
      </c>
      <c r="E16" s="13">
        <v>2000</v>
      </c>
      <c r="F16" s="13">
        <v>4000</v>
      </c>
      <c r="G16" s="50">
        <f t="shared" si="0"/>
        <v>4000</v>
      </c>
      <c r="H16" s="50">
        <f t="shared" si="0"/>
        <v>8000</v>
      </c>
      <c r="I16" s="50">
        <f t="shared" si="1"/>
        <v>4100</v>
      </c>
      <c r="J16" s="50">
        <f t="shared" si="1"/>
        <v>8300</v>
      </c>
    </row>
    <row r="17" spans="1:10" x14ac:dyDescent="0.25">
      <c r="A17" s="25">
        <v>16</v>
      </c>
      <c r="B17" s="25" t="s">
        <v>1289</v>
      </c>
      <c r="C17" s="71" t="s">
        <v>2162</v>
      </c>
      <c r="D17" s="7" t="s">
        <v>1842</v>
      </c>
      <c r="E17" s="13">
        <v>5000</v>
      </c>
      <c r="F17" s="13">
        <v>7500</v>
      </c>
      <c r="G17" s="50">
        <f t="shared" si="0"/>
        <v>10000</v>
      </c>
      <c r="H17" s="50">
        <f t="shared" si="0"/>
        <v>15000</v>
      </c>
      <c r="I17" s="50">
        <f t="shared" si="1"/>
        <v>10300</v>
      </c>
      <c r="J17" s="50">
        <f t="shared" si="1"/>
        <v>15500</v>
      </c>
    </row>
    <row r="18" spans="1:10" x14ac:dyDescent="0.25">
      <c r="A18" s="25">
        <v>17</v>
      </c>
      <c r="B18" s="25" t="s">
        <v>1289</v>
      </c>
      <c r="C18" s="71" t="s">
        <v>2163</v>
      </c>
      <c r="D18" s="7" t="s">
        <v>1843</v>
      </c>
      <c r="E18" s="13">
        <v>2000</v>
      </c>
      <c r="F18" s="13">
        <v>4000</v>
      </c>
      <c r="G18" s="50">
        <f t="shared" si="0"/>
        <v>4000</v>
      </c>
      <c r="H18" s="50">
        <f t="shared" si="0"/>
        <v>8000</v>
      </c>
      <c r="I18" s="50">
        <f t="shared" si="1"/>
        <v>4100</v>
      </c>
      <c r="J18" s="50">
        <f t="shared" si="1"/>
        <v>8300</v>
      </c>
    </row>
    <row r="19" spans="1:10" x14ac:dyDescent="0.25">
      <c r="A19" s="25">
        <v>18</v>
      </c>
      <c r="B19" s="25" t="s">
        <v>1289</v>
      </c>
      <c r="C19" s="71">
        <v>218.25</v>
      </c>
      <c r="D19" s="98" t="s">
        <v>1844</v>
      </c>
      <c r="E19" s="13">
        <v>5000</v>
      </c>
      <c r="F19" s="13">
        <v>7500</v>
      </c>
      <c r="G19" s="50">
        <f t="shared" si="0"/>
        <v>10000</v>
      </c>
      <c r="H19" s="50">
        <f t="shared" si="0"/>
        <v>15000</v>
      </c>
      <c r="I19" s="50">
        <f t="shared" si="1"/>
        <v>10300</v>
      </c>
      <c r="J19" s="50">
        <f t="shared" si="1"/>
        <v>15500</v>
      </c>
    </row>
    <row r="20" spans="1:10" x14ac:dyDescent="0.25">
      <c r="A20" s="25">
        <v>19</v>
      </c>
      <c r="B20" s="25" t="s">
        <v>1290</v>
      </c>
      <c r="C20" s="71"/>
      <c r="D20" s="98" t="s">
        <v>1845</v>
      </c>
      <c r="E20" s="8"/>
      <c r="F20" s="8"/>
      <c r="G20" s="8"/>
      <c r="H20" s="8"/>
      <c r="I20" s="50"/>
      <c r="J20" s="50"/>
    </row>
    <row r="21" spans="1:10" x14ac:dyDescent="0.25">
      <c r="A21" s="25">
        <v>20</v>
      </c>
      <c r="B21" s="25" t="s">
        <v>1289</v>
      </c>
      <c r="C21" s="71" t="s">
        <v>2164</v>
      </c>
      <c r="D21" s="7" t="s">
        <v>1846</v>
      </c>
      <c r="E21" s="13">
        <v>2000</v>
      </c>
      <c r="F21" s="13">
        <v>4000</v>
      </c>
      <c r="G21" s="50">
        <f t="shared" si="0"/>
        <v>4000</v>
      </c>
      <c r="H21" s="50">
        <f t="shared" si="0"/>
        <v>8000</v>
      </c>
      <c r="I21" s="50">
        <f t="shared" si="1"/>
        <v>4100</v>
      </c>
      <c r="J21" s="50">
        <f t="shared" si="1"/>
        <v>8300</v>
      </c>
    </row>
    <row r="22" spans="1:10" x14ac:dyDescent="0.25">
      <c r="A22" s="25">
        <v>21</v>
      </c>
      <c r="B22" s="25" t="s">
        <v>1289</v>
      </c>
      <c r="C22" s="71" t="s">
        <v>2167</v>
      </c>
      <c r="D22" s="7" t="s">
        <v>1847</v>
      </c>
      <c r="E22" s="13">
        <v>5000</v>
      </c>
      <c r="F22" s="13">
        <v>7500</v>
      </c>
      <c r="G22" s="50">
        <f t="shared" si="0"/>
        <v>10000</v>
      </c>
      <c r="H22" s="50">
        <f t="shared" si="0"/>
        <v>15000</v>
      </c>
      <c r="I22" s="50">
        <f t="shared" si="1"/>
        <v>10300</v>
      </c>
      <c r="J22" s="50">
        <f t="shared" si="1"/>
        <v>15500</v>
      </c>
    </row>
    <row r="23" spans="1:10" x14ac:dyDescent="0.25">
      <c r="A23" s="25">
        <v>22</v>
      </c>
      <c r="B23" s="25" t="s">
        <v>1289</v>
      </c>
      <c r="C23" s="71" t="s">
        <v>2165</v>
      </c>
      <c r="D23" s="7" t="s">
        <v>1847</v>
      </c>
      <c r="E23" s="13">
        <v>5000</v>
      </c>
      <c r="F23" s="13">
        <v>7500</v>
      </c>
      <c r="G23" s="50">
        <f t="shared" ref="G23:G25" si="6">E23*2</f>
        <v>10000</v>
      </c>
      <c r="H23" s="50">
        <f t="shared" ref="H23:H25" si="7">F23*2</f>
        <v>15000</v>
      </c>
      <c r="I23" s="50">
        <f t="shared" ref="I23:I25" si="8">ROUND(G23*1.03241, -2)</f>
        <v>10300</v>
      </c>
      <c r="J23" s="50">
        <f t="shared" ref="J23:J25" si="9">ROUND(H23*1.03241, -2)</f>
        <v>15500</v>
      </c>
    </row>
    <row r="24" spans="1:10" x14ac:dyDescent="0.25">
      <c r="A24" s="25">
        <v>23</v>
      </c>
      <c r="B24" s="25" t="s">
        <v>1289</v>
      </c>
      <c r="C24" s="71" t="s">
        <v>2166</v>
      </c>
      <c r="D24" s="7" t="s">
        <v>1847</v>
      </c>
      <c r="E24" s="13">
        <v>5000</v>
      </c>
      <c r="F24" s="13">
        <v>7500</v>
      </c>
      <c r="G24" s="50">
        <f t="shared" si="6"/>
        <v>10000</v>
      </c>
      <c r="H24" s="50">
        <f t="shared" si="7"/>
        <v>15000</v>
      </c>
      <c r="I24" s="50">
        <f t="shared" si="8"/>
        <v>10300</v>
      </c>
      <c r="J24" s="50">
        <f t="shared" si="9"/>
        <v>15500</v>
      </c>
    </row>
    <row r="25" spans="1:10" x14ac:dyDescent="0.25">
      <c r="A25" s="25">
        <v>24</v>
      </c>
      <c r="B25" s="25" t="s">
        <v>1289</v>
      </c>
      <c r="C25" s="71" t="s">
        <v>2168</v>
      </c>
      <c r="D25" s="7" t="s">
        <v>1847</v>
      </c>
      <c r="E25" s="13">
        <v>5000</v>
      </c>
      <c r="F25" s="13">
        <v>7500</v>
      </c>
      <c r="G25" s="50">
        <f t="shared" si="6"/>
        <v>10000</v>
      </c>
      <c r="H25" s="50">
        <f t="shared" si="7"/>
        <v>15000</v>
      </c>
      <c r="I25" s="50">
        <f t="shared" si="8"/>
        <v>10300</v>
      </c>
      <c r="J25" s="50">
        <f t="shared" si="9"/>
        <v>15500</v>
      </c>
    </row>
    <row r="26" spans="1:10" x14ac:dyDescent="0.25">
      <c r="A26" s="25">
        <v>25</v>
      </c>
      <c r="B26" s="25" t="s">
        <v>1290</v>
      </c>
      <c r="C26" s="71"/>
      <c r="D26" s="98" t="s">
        <v>1848</v>
      </c>
      <c r="E26" s="8"/>
      <c r="F26" s="8"/>
      <c r="G26" s="8"/>
      <c r="H26" s="8"/>
      <c r="I26" s="50"/>
      <c r="J26" s="50"/>
    </row>
    <row r="27" spans="1:10" x14ac:dyDescent="0.25">
      <c r="A27" s="25">
        <v>26</v>
      </c>
      <c r="B27" s="25" t="s">
        <v>1289</v>
      </c>
      <c r="C27" s="71" t="s">
        <v>2169</v>
      </c>
      <c r="D27" s="7" t="s">
        <v>1849</v>
      </c>
      <c r="E27" s="13">
        <v>2000</v>
      </c>
      <c r="F27" s="13">
        <v>4000</v>
      </c>
      <c r="G27" s="50">
        <f t="shared" si="0"/>
        <v>4000</v>
      </c>
      <c r="H27" s="50">
        <f t="shared" si="0"/>
        <v>8000</v>
      </c>
      <c r="I27" s="50">
        <f t="shared" si="1"/>
        <v>4100</v>
      </c>
      <c r="J27" s="50">
        <f t="shared" si="1"/>
        <v>8300</v>
      </c>
    </row>
    <row r="28" spans="1:10" x14ac:dyDescent="0.25">
      <c r="A28" s="25">
        <v>27</v>
      </c>
      <c r="B28" s="25" t="s">
        <v>1289</v>
      </c>
      <c r="C28" s="71" t="s">
        <v>2171</v>
      </c>
      <c r="D28" s="7" t="s">
        <v>1850</v>
      </c>
      <c r="E28" s="13">
        <v>5000</v>
      </c>
      <c r="F28" s="13">
        <v>7500</v>
      </c>
      <c r="G28" s="50">
        <f t="shared" si="0"/>
        <v>10000</v>
      </c>
      <c r="H28" s="50">
        <f t="shared" si="0"/>
        <v>15000</v>
      </c>
      <c r="I28" s="50">
        <f t="shared" si="1"/>
        <v>10300</v>
      </c>
      <c r="J28" s="50">
        <f t="shared" si="1"/>
        <v>15500</v>
      </c>
    </row>
    <row r="29" spans="1:10" x14ac:dyDescent="0.25">
      <c r="A29" s="25">
        <v>28</v>
      </c>
      <c r="B29" s="25" t="s">
        <v>1289</v>
      </c>
      <c r="C29" s="71" t="s">
        <v>2173</v>
      </c>
      <c r="D29" s="7" t="s">
        <v>1850</v>
      </c>
      <c r="E29" s="13">
        <v>5000</v>
      </c>
      <c r="F29" s="13">
        <v>7500</v>
      </c>
      <c r="G29" s="50">
        <f t="shared" ref="G29:G32" si="10">E29*2</f>
        <v>10000</v>
      </c>
      <c r="H29" s="50">
        <f t="shared" ref="H29:H32" si="11">F29*2</f>
        <v>15000</v>
      </c>
      <c r="I29" s="50">
        <f t="shared" ref="I29:I32" si="12">ROUND(G29*1.03241, -2)</f>
        <v>10300</v>
      </c>
      <c r="J29" s="50">
        <f t="shared" ref="J29:J32" si="13">ROUND(H29*1.03241, -2)</f>
        <v>15500</v>
      </c>
    </row>
    <row r="30" spans="1:10" x14ac:dyDescent="0.25">
      <c r="A30" s="25">
        <v>29</v>
      </c>
      <c r="B30" s="25" t="s">
        <v>1289</v>
      </c>
      <c r="C30" s="71" t="s">
        <v>2174</v>
      </c>
      <c r="D30" s="7" t="s">
        <v>1850</v>
      </c>
      <c r="E30" s="13">
        <v>5000</v>
      </c>
      <c r="F30" s="13">
        <v>7500</v>
      </c>
      <c r="G30" s="50">
        <f t="shared" si="10"/>
        <v>10000</v>
      </c>
      <c r="H30" s="50">
        <f t="shared" si="11"/>
        <v>15000</v>
      </c>
      <c r="I30" s="50">
        <f t="shared" si="12"/>
        <v>10300</v>
      </c>
      <c r="J30" s="50">
        <f t="shared" si="13"/>
        <v>15500</v>
      </c>
    </row>
    <row r="31" spans="1:10" x14ac:dyDescent="0.25">
      <c r="A31" s="25">
        <v>30</v>
      </c>
      <c r="B31" s="25" t="s">
        <v>1289</v>
      </c>
      <c r="C31" s="71" t="s">
        <v>2175</v>
      </c>
      <c r="D31" s="7" t="s">
        <v>1850</v>
      </c>
      <c r="E31" s="13">
        <v>5000</v>
      </c>
      <c r="F31" s="13">
        <v>7500</v>
      </c>
      <c r="G31" s="50">
        <f t="shared" si="10"/>
        <v>10000</v>
      </c>
      <c r="H31" s="50">
        <f t="shared" si="11"/>
        <v>15000</v>
      </c>
      <c r="I31" s="50">
        <f t="shared" si="12"/>
        <v>10300</v>
      </c>
      <c r="J31" s="50">
        <f t="shared" si="13"/>
        <v>15500</v>
      </c>
    </row>
    <row r="32" spans="1:10" x14ac:dyDescent="0.25">
      <c r="A32" s="25">
        <v>31</v>
      </c>
      <c r="B32" s="25" t="s">
        <v>1289</v>
      </c>
      <c r="C32" s="71" t="s">
        <v>2176</v>
      </c>
      <c r="D32" s="7" t="s">
        <v>1850</v>
      </c>
      <c r="E32" s="13">
        <v>5000</v>
      </c>
      <c r="F32" s="13">
        <v>7500</v>
      </c>
      <c r="G32" s="50">
        <f t="shared" si="10"/>
        <v>10000</v>
      </c>
      <c r="H32" s="50">
        <f t="shared" si="11"/>
        <v>15000</v>
      </c>
      <c r="I32" s="50">
        <f t="shared" si="12"/>
        <v>10300</v>
      </c>
      <c r="J32" s="50">
        <f t="shared" si="13"/>
        <v>15500</v>
      </c>
    </row>
    <row r="33" spans="1:10" x14ac:dyDescent="0.25">
      <c r="A33" s="25">
        <v>32</v>
      </c>
      <c r="B33" s="25" t="s">
        <v>1289</v>
      </c>
      <c r="C33" s="71" t="s">
        <v>2177</v>
      </c>
      <c r="D33" s="7" t="s">
        <v>1850</v>
      </c>
      <c r="E33" s="13">
        <v>5000</v>
      </c>
      <c r="F33" s="13">
        <v>7500</v>
      </c>
      <c r="G33" s="50">
        <f t="shared" ref="G33:G34" si="14">E33*2</f>
        <v>10000</v>
      </c>
      <c r="H33" s="50">
        <f t="shared" ref="H33:H34" si="15">F33*2</f>
        <v>15000</v>
      </c>
      <c r="I33" s="50">
        <f t="shared" ref="I33:I34" si="16">ROUND(G33*1.03241, -2)</f>
        <v>10300</v>
      </c>
      <c r="J33" s="50">
        <f t="shared" ref="J33:J34" si="17">ROUND(H33*1.03241, -2)</f>
        <v>15500</v>
      </c>
    </row>
    <row r="34" spans="1:10" x14ac:dyDescent="0.25">
      <c r="A34" s="25">
        <v>33</v>
      </c>
      <c r="B34" s="25" t="s">
        <v>1289</v>
      </c>
      <c r="C34" s="71" t="s">
        <v>2178</v>
      </c>
      <c r="D34" s="7" t="s">
        <v>1850</v>
      </c>
      <c r="E34" s="13">
        <v>5000</v>
      </c>
      <c r="F34" s="13">
        <v>7500</v>
      </c>
      <c r="G34" s="50">
        <f t="shared" si="14"/>
        <v>10000</v>
      </c>
      <c r="H34" s="50">
        <f t="shared" si="15"/>
        <v>15000</v>
      </c>
      <c r="I34" s="50">
        <f t="shared" si="16"/>
        <v>10300</v>
      </c>
      <c r="J34" s="50">
        <f t="shared" si="17"/>
        <v>15500</v>
      </c>
    </row>
    <row r="35" spans="1:10" x14ac:dyDescent="0.25">
      <c r="A35" s="25">
        <v>34</v>
      </c>
      <c r="B35" s="25" t="s">
        <v>1289</v>
      </c>
      <c r="C35" s="71" t="s">
        <v>2170</v>
      </c>
      <c r="D35" s="7" t="s">
        <v>1851</v>
      </c>
      <c r="E35" s="13">
        <v>2000</v>
      </c>
      <c r="F35" s="13">
        <v>4000</v>
      </c>
      <c r="G35" s="50">
        <f t="shared" si="0"/>
        <v>4000</v>
      </c>
      <c r="H35" s="50">
        <f t="shared" si="0"/>
        <v>8000</v>
      </c>
      <c r="I35" s="50">
        <f t="shared" si="1"/>
        <v>4100</v>
      </c>
      <c r="J35" s="50">
        <f t="shared" si="1"/>
        <v>8300</v>
      </c>
    </row>
    <row r="36" spans="1:10" x14ac:dyDescent="0.25">
      <c r="A36" s="25">
        <v>35</v>
      </c>
      <c r="B36" s="25" t="s">
        <v>1289</v>
      </c>
      <c r="C36" s="71" t="s">
        <v>2172</v>
      </c>
      <c r="D36" s="7" t="s">
        <v>1852</v>
      </c>
      <c r="E36" s="13">
        <v>5000</v>
      </c>
      <c r="F36" s="13">
        <v>7500</v>
      </c>
      <c r="G36" s="50">
        <f t="shared" si="0"/>
        <v>10000</v>
      </c>
      <c r="H36" s="50">
        <f t="shared" si="0"/>
        <v>15000</v>
      </c>
      <c r="I36" s="50">
        <f t="shared" si="1"/>
        <v>10300</v>
      </c>
      <c r="J36" s="50">
        <f t="shared" si="1"/>
        <v>15500</v>
      </c>
    </row>
    <row r="37" spans="1:10" x14ac:dyDescent="0.25">
      <c r="A37" s="25">
        <v>36</v>
      </c>
      <c r="B37" s="25" t="s">
        <v>1289</v>
      </c>
      <c r="C37" s="71" t="s">
        <v>2179</v>
      </c>
      <c r="D37" s="7" t="s">
        <v>1852</v>
      </c>
      <c r="E37" s="13">
        <v>5000</v>
      </c>
      <c r="F37" s="13">
        <v>7500</v>
      </c>
      <c r="G37" s="50">
        <f t="shared" ref="G37:G38" si="18">E37*2</f>
        <v>10000</v>
      </c>
      <c r="H37" s="50">
        <f t="shared" ref="H37:H38" si="19">F37*2</f>
        <v>15000</v>
      </c>
      <c r="I37" s="50">
        <f t="shared" ref="I37:I38" si="20">ROUND(G37*1.03241, -2)</f>
        <v>10300</v>
      </c>
      <c r="J37" s="50">
        <f t="shared" ref="J37:J38" si="21">ROUND(H37*1.03241, -2)</f>
        <v>15500</v>
      </c>
    </row>
    <row r="38" spans="1:10" x14ac:dyDescent="0.25">
      <c r="A38" s="25">
        <v>37</v>
      </c>
      <c r="B38" s="25" t="s">
        <v>1289</v>
      </c>
      <c r="C38" s="71" t="s">
        <v>2180</v>
      </c>
      <c r="D38" s="7" t="s">
        <v>1852</v>
      </c>
      <c r="E38" s="13">
        <v>5000</v>
      </c>
      <c r="F38" s="13">
        <v>7500</v>
      </c>
      <c r="G38" s="50">
        <f t="shared" si="18"/>
        <v>10000</v>
      </c>
      <c r="H38" s="50">
        <f t="shared" si="19"/>
        <v>15000</v>
      </c>
      <c r="I38" s="50">
        <f t="shared" si="20"/>
        <v>10300</v>
      </c>
      <c r="J38" s="50">
        <f t="shared" si="21"/>
        <v>15500</v>
      </c>
    </row>
    <row r="39" spans="1:10" x14ac:dyDescent="0.25">
      <c r="A39" s="25">
        <v>38</v>
      </c>
      <c r="B39" s="25" t="s">
        <v>1289</v>
      </c>
      <c r="C39" s="71" t="s">
        <v>2181</v>
      </c>
      <c r="D39" s="7" t="s">
        <v>1853</v>
      </c>
      <c r="E39" s="13">
        <v>5000</v>
      </c>
      <c r="F39" s="13">
        <v>7500</v>
      </c>
      <c r="G39" s="50">
        <f t="shared" si="0"/>
        <v>10000</v>
      </c>
      <c r="H39" s="50">
        <f t="shared" si="0"/>
        <v>15000</v>
      </c>
      <c r="I39" s="50">
        <f t="shared" si="1"/>
        <v>10300</v>
      </c>
      <c r="J39" s="50">
        <f t="shared" si="1"/>
        <v>15500</v>
      </c>
    </row>
    <row r="40" spans="1:10" x14ac:dyDescent="0.25">
      <c r="A40" s="25">
        <v>39</v>
      </c>
      <c r="B40" s="25" t="s">
        <v>1289</v>
      </c>
      <c r="C40" s="71" t="s">
        <v>2182</v>
      </c>
      <c r="D40" s="7" t="s">
        <v>1854</v>
      </c>
      <c r="E40" s="13">
        <v>5000</v>
      </c>
      <c r="F40" s="13">
        <v>7500</v>
      </c>
      <c r="G40" s="50">
        <f t="shared" si="0"/>
        <v>10000</v>
      </c>
      <c r="H40" s="50">
        <f t="shared" si="0"/>
        <v>15000</v>
      </c>
      <c r="I40" s="50">
        <f t="shared" si="1"/>
        <v>10300</v>
      </c>
      <c r="J40" s="50">
        <f t="shared" si="1"/>
        <v>15500</v>
      </c>
    </row>
    <row r="41" spans="1:10" x14ac:dyDescent="0.25">
      <c r="A41" s="25">
        <v>40</v>
      </c>
      <c r="B41" s="25" t="s">
        <v>1290</v>
      </c>
      <c r="C41" s="71"/>
      <c r="D41" s="98" t="s">
        <v>1855</v>
      </c>
      <c r="E41" s="8"/>
      <c r="F41" s="8"/>
      <c r="G41" s="8"/>
      <c r="H41" s="8"/>
      <c r="I41" s="50"/>
      <c r="J41" s="50"/>
    </row>
    <row r="42" spans="1:10" x14ac:dyDescent="0.25">
      <c r="A42" s="25">
        <v>41</v>
      </c>
      <c r="B42" s="25" t="s">
        <v>1289</v>
      </c>
      <c r="C42" s="71" t="s">
        <v>2183</v>
      </c>
      <c r="D42" s="7" t="s">
        <v>1856</v>
      </c>
      <c r="E42" s="13">
        <v>5000</v>
      </c>
      <c r="F42" s="13">
        <v>7500</v>
      </c>
      <c r="G42" s="50">
        <f t="shared" si="0"/>
        <v>10000</v>
      </c>
      <c r="H42" s="50">
        <f t="shared" si="0"/>
        <v>15000</v>
      </c>
      <c r="I42" s="50">
        <f t="shared" si="1"/>
        <v>10300</v>
      </c>
      <c r="J42" s="50">
        <f t="shared" si="1"/>
        <v>15500</v>
      </c>
    </row>
    <row r="43" spans="1:10" x14ac:dyDescent="0.25">
      <c r="A43" s="25">
        <v>42</v>
      </c>
      <c r="B43" s="25" t="s">
        <v>1289</v>
      </c>
      <c r="C43" s="71" t="s">
        <v>2184</v>
      </c>
      <c r="D43" s="7" t="s">
        <v>1856</v>
      </c>
      <c r="E43" s="13">
        <v>5000</v>
      </c>
      <c r="F43" s="13">
        <v>7500</v>
      </c>
      <c r="G43" s="50">
        <f t="shared" ref="G43" si="22">E43*2</f>
        <v>10000</v>
      </c>
      <c r="H43" s="50">
        <f t="shared" ref="H43" si="23">F43*2</f>
        <v>15000</v>
      </c>
      <c r="I43" s="50">
        <f t="shared" ref="I43" si="24">ROUND(G43*1.03241, -2)</f>
        <v>10300</v>
      </c>
      <c r="J43" s="50">
        <f t="shared" ref="J43" si="25">ROUND(H43*1.03241, -2)</f>
        <v>15500</v>
      </c>
    </row>
    <row r="44" spans="1:10" x14ac:dyDescent="0.25">
      <c r="A44" s="25">
        <v>43</v>
      </c>
      <c r="B44" s="25" t="s">
        <v>1289</v>
      </c>
      <c r="C44" s="71" t="s">
        <v>2185</v>
      </c>
      <c r="D44" s="7" t="s">
        <v>1857</v>
      </c>
      <c r="E44" s="13">
        <v>1000</v>
      </c>
      <c r="F44" s="13">
        <v>2000</v>
      </c>
      <c r="G44" s="50">
        <f t="shared" si="0"/>
        <v>2000</v>
      </c>
      <c r="H44" s="50">
        <f t="shared" si="0"/>
        <v>4000</v>
      </c>
      <c r="I44" s="50">
        <f t="shared" si="1"/>
        <v>2100</v>
      </c>
      <c r="J44" s="50">
        <f t="shared" si="1"/>
        <v>4100</v>
      </c>
    </row>
    <row r="45" spans="1:10" x14ac:dyDescent="0.25">
      <c r="A45" s="25">
        <v>44</v>
      </c>
      <c r="B45" s="25" t="s">
        <v>1290</v>
      </c>
      <c r="C45" s="71"/>
      <c r="D45" s="72" t="s">
        <v>1858</v>
      </c>
      <c r="E45" s="72"/>
      <c r="F45" s="72"/>
      <c r="G45" s="72"/>
      <c r="H45" s="72"/>
      <c r="I45" s="50"/>
      <c r="J45" s="50"/>
    </row>
    <row r="46" spans="1:10" x14ac:dyDescent="0.25">
      <c r="A46" s="25">
        <v>45</v>
      </c>
      <c r="B46" s="25" t="s">
        <v>1290</v>
      </c>
      <c r="C46" s="71"/>
      <c r="D46" s="98" t="s">
        <v>1859</v>
      </c>
      <c r="E46" s="11"/>
      <c r="F46" s="11"/>
      <c r="G46" s="50"/>
      <c r="H46" s="50"/>
      <c r="I46" s="50"/>
      <c r="J46" s="50"/>
    </row>
    <row r="47" spans="1:10" x14ac:dyDescent="0.25">
      <c r="A47" s="25">
        <v>46</v>
      </c>
      <c r="B47" s="25" t="s">
        <v>1289</v>
      </c>
      <c r="C47" s="71" t="s">
        <v>2186</v>
      </c>
      <c r="D47" s="7" t="s">
        <v>1856</v>
      </c>
      <c r="E47" s="13">
        <v>5000</v>
      </c>
      <c r="F47" s="13">
        <v>7500</v>
      </c>
      <c r="G47" s="50">
        <f t="shared" si="0"/>
        <v>10000</v>
      </c>
      <c r="H47" s="50">
        <f t="shared" si="0"/>
        <v>15000</v>
      </c>
      <c r="I47" s="50">
        <f t="shared" si="1"/>
        <v>10300</v>
      </c>
      <c r="J47" s="50">
        <f t="shared" si="1"/>
        <v>15500</v>
      </c>
    </row>
    <row r="48" spans="1:10" x14ac:dyDescent="0.25">
      <c r="A48" s="25">
        <v>47</v>
      </c>
      <c r="B48" s="25" t="s">
        <v>1289</v>
      </c>
      <c r="C48" s="71" t="s">
        <v>2188</v>
      </c>
      <c r="D48" s="7" t="s">
        <v>1856</v>
      </c>
      <c r="E48" s="13">
        <v>5000</v>
      </c>
      <c r="F48" s="13">
        <v>7500</v>
      </c>
      <c r="G48" s="50">
        <f t="shared" ref="G48" si="26">E48*2</f>
        <v>10000</v>
      </c>
      <c r="H48" s="50">
        <f t="shared" ref="H48" si="27">F48*2</f>
        <v>15000</v>
      </c>
      <c r="I48" s="50">
        <f t="shared" ref="I48" si="28">ROUND(G48*1.03241, -2)</f>
        <v>10300</v>
      </c>
      <c r="J48" s="50">
        <f t="shared" ref="J48" si="29">ROUND(H48*1.03241, -2)</f>
        <v>15500</v>
      </c>
    </row>
    <row r="49" spans="1:10" x14ac:dyDescent="0.25">
      <c r="A49" s="25">
        <v>48</v>
      </c>
      <c r="B49" s="25" t="s">
        <v>1289</v>
      </c>
      <c r="C49" s="71" t="s">
        <v>2187</v>
      </c>
      <c r="D49" s="7" t="s">
        <v>1857</v>
      </c>
      <c r="E49" s="13">
        <v>1000</v>
      </c>
      <c r="F49" s="13">
        <v>2000</v>
      </c>
      <c r="G49" s="50">
        <f t="shared" si="0"/>
        <v>2000</v>
      </c>
      <c r="H49" s="50">
        <f t="shared" si="0"/>
        <v>4000</v>
      </c>
      <c r="I49" s="50">
        <f t="shared" si="1"/>
        <v>2100</v>
      </c>
      <c r="J49" s="50">
        <f t="shared" si="1"/>
        <v>4100</v>
      </c>
    </row>
    <row r="50" spans="1:10" x14ac:dyDescent="0.25">
      <c r="A50" s="25">
        <v>49</v>
      </c>
      <c r="B50" s="25" t="s">
        <v>1290</v>
      </c>
      <c r="C50" s="71"/>
      <c r="D50" s="98" t="s">
        <v>1860</v>
      </c>
      <c r="E50" s="11"/>
      <c r="F50" s="11"/>
      <c r="G50" s="50"/>
      <c r="H50" s="50"/>
      <c r="I50" s="50"/>
      <c r="J50" s="50"/>
    </row>
    <row r="51" spans="1:10" x14ac:dyDescent="0.25">
      <c r="A51" s="25">
        <v>50</v>
      </c>
      <c r="B51" s="25" t="s">
        <v>1289</v>
      </c>
      <c r="C51" s="71" t="s">
        <v>2189</v>
      </c>
      <c r="D51" s="7" t="s">
        <v>1861</v>
      </c>
      <c r="E51" s="13">
        <v>5000</v>
      </c>
      <c r="F51" s="13">
        <v>7500</v>
      </c>
      <c r="G51" s="50">
        <f t="shared" si="0"/>
        <v>10000</v>
      </c>
      <c r="H51" s="50">
        <f t="shared" si="0"/>
        <v>15000</v>
      </c>
      <c r="I51" s="50">
        <f t="shared" si="1"/>
        <v>10300</v>
      </c>
      <c r="J51" s="50">
        <f t="shared" si="1"/>
        <v>15500</v>
      </c>
    </row>
    <row r="52" spans="1:10" x14ac:dyDescent="0.25">
      <c r="A52" s="25">
        <v>51</v>
      </c>
      <c r="B52" s="25" t="s">
        <v>1289</v>
      </c>
      <c r="C52" s="71" t="s">
        <v>2190</v>
      </c>
      <c r="D52" s="7" t="s">
        <v>1862</v>
      </c>
      <c r="E52" s="13">
        <v>5000</v>
      </c>
      <c r="F52" s="13">
        <v>7500</v>
      </c>
      <c r="G52" s="50">
        <f t="shared" si="0"/>
        <v>10000</v>
      </c>
      <c r="H52" s="50">
        <f t="shared" si="0"/>
        <v>15000</v>
      </c>
      <c r="I52" s="50">
        <f t="shared" si="1"/>
        <v>10300</v>
      </c>
      <c r="J52" s="50">
        <f t="shared" si="1"/>
        <v>15500</v>
      </c>
    </row>
    <row r="53" spans="1:10" x14ac:dyDescent="0.25">
      <c r="A53" s="25">
        <v>52</v>
      </c>
      <c r="B53" s="25" t="s">
        <v>1289</v>
      </c>
      <c r="C53" s="71" t="s">
        <v>2191</v>
      </c>
      <c r="D53" s="7" t="s">
        <v>1862</v>
      </c>
      <c r="E53" s="13">
        <v>5000</v>
      </c>
      <c r="F53" s="13">
        <v>7500</v>
      </c>
      <c r="G53" s="50">
        <f t="shared" ref="G53" si="30">E53*2</f>
        <v>10000</v>
      </c>
      <c r="H53" s="50">
        <f t="shared" ref="H53" si="31">F53*2</f>
        <v>15000</v>
      </c>
      <c r="I53" s="50">
        <f t="shared" ref="I53" si="32">ROUND(G53*1.03241, -2)</f>
        <v>10300</v>
      </c>
      <c r="J53" s="50">
        <f t="shared" ref="J53" si="33">ROUND(H53*1.03241, -2)</f>
        <v>15500</v>
      </c>
    </row>
    <row r="54" spans="1:10" x14ac:dyDescent="0.25">
      <c r="A54" s="25">
        <v>53</v>
      </c>
      <c r="B54" s="25" t="s">
        <v>1289</v>
      </c>
      <c r="C54" s="71">
        <v>218.39</v>
      </c>
      <c r="D54" s="98" t="s">
        <v>1863</v>
      </c>
      <c r="E54" s="13">
        <v>5000</v>
      </c>
      <c r="F54" s="13">
        <v>7500</v>
      </c>
      <c r="G54" s="50">
        <f t="shared" si="0"/>
        <v>10000</v>
      </c>
      <c r="H54" s="50">
        <f t="shared" si="0"/>
        <v>15000</v>
      </c>
      <c r="I54" s="50">
        <f t="shared" si="1"/>
        <v>10300</v>
      </c>
      <c r="J54" s="50">
        <f t="shared" si="1"/>
        <v>15500</v>
      </c>
    </row>
    <row r="55" spans="1:10" x14ac:dyDescent="0.25">
      <c r="A55" s="25">
        <v>54</v>
      </c>
      <c r="B55" s="25" t="s">
        <v>1289</v>
      </c>
      <c r="C55" s="71">
        <v>218.41</v>
      </c>
      <c r="D55" s="98" t="s">
        <v>1864</v>
      </c>
      <c r="E55" s="13">
        <v>5000</v>
      </c>
      <c r="F55" s="13">
        <v>7500</v>
      </c>
      <c r="G55" s="50">
        <f t="shared" si="0"/>
        <v>10000</v>
      </c>
      <c r="H55" s="50">
        <f t="shared" si="0"/>
        <v>15000</v>
      </c>
      <c r="I55" s="50">
        <f t="shared" si="1"/>
        <v>10300</v>
      </c>
      <c r="J55" s="50">
        <f t="shared" si="1"/>
        <v>15500</v>
      </c>
    </row>
    <row r="56" spans="1:10" x14ac:dyDescent="0.25">
      <c r="A56" s="25">
        <v>55</v>
      </c>
      <c r="B56" s="25" t="s">
        <v>1290</v>
      </c>
      <c r="C56" s="71"/>
      <c r="D56" s="72" t="s">
        <v>1865</v>
      </c>
      <c r="E56" s="72"/>
      <c r="F56" s="72"/>
      <c r="G56" s="72"/>
      <c r="H56" s="72"/>
      <c r="I56" s="50"/>
      <c r="J56" s="50"/>
    </row>
    <row r="57" spans="1:10" x14ac:dyDescent="0.25">
      <c r="A57" s="25">
        <v>56</v>
      </c>
      <c r="B57" s="25" t="s">
        <v>1289</v>
      </c>
      <c r="C57" s="71">
        <v>218.55</v>
      </c>
      <c r="D57" s="98" t="s">
        <v>1866</v>
      </c>
      <c r="E57" s="12" t="s">
        <v>622</v>
      </c>
      <c r="F57" s="13">
        <v>7500</v>
      </c>
      <c r="G57" s="12" t="s">
        <v>622</v>
      </c>
      <c r="H57" s="50">
        <f t="shared" si="0"/>
        <v>15000</v>
      </c>
      <c r="I57" s="12" t="s">
        <v>622</v>
      </c>
      <c r="J57" s="50">
        <f t="shared" si="1"/>
        <v>15500</v>
      </c>
    </row>
    <row r="58" spans="1:10" x14ac:dyDescent="0.25">
      <c r="A58" s="25">
        <v>57</v>
      </c>
      <c r="B58" s="25" t="s">
        <v>1290</v>
      </c>
      <c r="C58" s="71"/>
      <c r="D58" s="98" t="s">
        <v>1867</v>
      </c>
      <c r="E58" s="13"/>
      <c r="F58" s="12"/>
      <c r="G58" s="50"/>
      <c r="H58" s="50"/>
      <c r="I58" s="50"/>
      <c r="J58" s="50"/>
    </row>
    <row r="59" spans="1:10" x14ac:dyDescent="0.25">
      <c r="A59" s="25">
        <v>58</v>
      </c>
      <c r="B59" s="25" t="s">
        <v>1289</v>
      </c>
      <c r="C59" s="71" t="s">
        <v>2192</v>
      </c>
      <c r="D59" s="7" t="s">
        <v>1868</v>
      </c>
      <c r="E59" s="13">
        <v>2500</v>
      </c>
      <c r="F59" s="12" t="s">
        <v>622</v>
      </c>
      <c r="G59" s="50">
        <f t="shared" ref="G59" si="34">E59*2</f>
        <v>5000</v>
      </c>
      <c r="H59" s="12" t="s">
        <v>622</v>
      </c>
      <c r="I59" s="50">
        <f t="shared" ref="I59" si="35">ROUND(G59*1.03241, -2)</f>
        <v>5200</v>
      </c>
      <c r="J59" s="12" t="s">
        <v>622</v>
      </c>
    </row>
    <row r="60" spans="1:10" x14ac:dyDescent="0.25">
      <c r="A60" s="25">
        <v>59</v>
      </c>
      <c r="B60" s="25" t="s">
        <v>1289</v>
      </c>
      <c r="C60" s="71" t="s">
        <v>2193</v>
      </c>
      <c r="D60" s="7" t="s">
        <v>1869</v>
      </c>
      <c r="E60" s="12" t="s">
        <v>622</v>
      </c>
      <c r="F60" s="13">
        <v>5000</v>
      </c>
      <c r="G60" s="12" t="s">
        <v>622</v>
      </c>
      <c r="H60" s="50">
        <f t="shared" si="0"/>
        <v>10000</v>
      </c>
      <c r="I60" s="12" t="s">
        <v>622</v>
      </c>
      <c r="J60" s="50">
        <f t="shared" si="1"/>
        <v>10300</v>
      </c>
    </row>
    <row r="61" spans="1:10" x14ac:dyDescent="0.25">
      <c r="A61" s="25">
        <v>60</v>
      </c>
      <c r="B61" s="25" t="s">
        <v>1289</v>
      </c>
      <c r="C61" s="71">
        <v>218.59</v>
      </c>
      <c r="D61" s="98" t="s">
        <v>1870</v>
      </c>
      <c r="E61" s="13">
        <v>2500</v>
      </c>
      <c r="F61" s="13">
        <v>5000</v>
      </c>
      <c r="G61" s="50">
        <f t="shared" si="0"/>
        <v>5000</v>
      </c>
      <c r="H61" s="50">
        <f t="shared" si="0"/>
        <v>10000</v>
      </c>
      <c r="I61" s="50">
        <f t="shared" si="1"/>
        <v>5200</v>
      </c>
      <c r="J61" s="50">
        <f t="shared" si="1"/>
        <v>10300</v>
      </c>
    </row>
    <row r="62" spans="1:10" x14ac:dyDescent="0.25">
      <c r="A62" s="25">
        <v>61</v>
      </c>
      <c r="B62" s="25" t="s">
        <v>1290</v>
      </c>
      <c r="C62" s="71"/>
      <c r="D62" s="72" t="s">
        <v>1871</v>
      </c>
      <c r="E62" s="72"/>
      <c r="F62" s="72"/>
      <c r="G62" s="72"/>
      <c r="H62" s="72"/>
      <c r="I62" s="50"/>
      <c r="J62" s="50"/>
    </row>
    <row r="63" spans="1:10" x14ac:dyDescent="0.25">
      <c r="A63" s="25">
        <v>62</v>
      </c>
      <c r="B63" s="25" t="s">
        <v>1290</v>
      </c>
      <c r="C63" s="71"/>
      <c r="D63" s="98" t="s">
        <v>1872</v>
      </c>
      <c r="E63" s="11"/>
      <c r="F63" s="11"/>
      <c r="G63" s="50"/>
      <c r="H63" s="50"/>
      <c r="I63" s="50"/>
      <c r="J63" s="50"/>
    </row>
    <row r="64" spans="1:10" x14ac:dyDescent="0.25">
      <c r="A64" s="25">
        <v>63</v>
      </c>
      <c r="B64" s="25" t="s">
        <v>1289</v>
      </c>
      <c r="C64" s="71" t="s">
        <v>2194</v>
      </c>
      <c r="D64" s="7" t="s">
        <v>1873</v>
      </c>
      <c r="E64" s="12" t="s">
        <v>839</v>
      </c>
      <c r="F64" s="12" t="s">
        <v>840</v>
      </c>
      <c r="G64" s="50" t="s">
        <v>841</v>
      </c>
      <c r="H64" s="50" t="s">
        <v>842</v>
      </c>
      <c r="I64" s="50" t="s">
        <v>843</v>
      </c>
      <c r="J64" s="50" t="s">
        <v>844</v>
      </c>
    </row>
    <row r="65" spans="1:10" x14ac:dyDescent="0.25">
      <c r="A65" s="25">
        <v>64</v>
      </c>
      <c r="B65" s="25" t="s">
        <v>1289</v>
      </c>
      <c r="C65" s="71" t="s">
        <v>2195</v>
      </c>
      <c r="D65" s="7" t="s">
        <v>1874</v>
      </c>
      <c r="E65" s="13">
        <v>7500</v>
      </c>
      <c r="F65" s="13">
        <v>11000</v>
      </c>
      <c r="G65" s="50">
        <f t="shared" ref="G65:H65" si="36">E65*2</f>
        <v>15000</v>
      </c>
      <c r="H65" s="50">
        <f t="shared" si="36"/>
        <v>22000</v>
      </c>
      <c r="I65" s="50">
        <f t="shared" si="1"/>
        <v>15500</v>
      </c>
      <c r="J65" s="50">
        <f t="shared" si="1"/>
        <v>22700</v>
      </c>
    </row>
    <row r="66" spans="1:10" x14ac:dyDescent="0.25">
      <c r="A66" s="25">
        <v>65</v>
      </c>
      <c r="B66" s="25" t="s">
        <v>1289</v>
      </c>
      <c r="C66" s="71" t="s">
        <v>2196</v>
      </c>
      <c r="D66" s="7" t="s">
        <v>1875</v>
      </c>
      <c r="E66" s="12" t="s">
        <v>839</v>
      </c>
      <c r="F66" s="12" t="s">
        <v>840</v>
      </c>
      <c r="G66" s="50" t="s">
        <v>841</v>
      </c>
      <c r="H66" s="50" t="s">
        <v>842</v>
      </c>
      <c r="I66" s="50" t="s">
        <v>843</v>
      </c>
      <c r="J66" s="50" t="s">
        <v>844</v>
      </c>
    </row>
    <row r="67" spans="1:10" x14ac:dyDescent="0.25">
      <c r="A67" s="25">
        <v>66</v>
      </c>
      <c r="B67" s="25" t="s">
        <v>1290</v>
      </c>
      <c r="C67" s="71"/>
      <c r="D67" s="98" t="s">
        <v>1876</v>
      </c>
      <c r="E67" s="11"/>
      <c r="F67" s="11"/>
      <c r="G67" s="50"/>
      <c r="H67" s="50"/>
      <c r="I67" s="50"/>
      <c r="J67" s="50"/>
    </row>
    <row r="68" spans="1:10" x14ac:dyDescent="0.25">
      <c r="A68" s="25">
        <v>67</v>
      </c>
      <c r="B68" s="25" t="s">
        <v>1289</v>
      </c>
      <c r="C68" s="71" t="s">
        <v>2197</v>
      </c>
      <c r="D68" s="7" t="s">
        <v>1877</v>
      </c>
      <c r="E68" s="12" t="s">
        <v>622</v>
      </c>
      <c r="F68" s="13">
        <v>5000</v>
      </c>
      <c r="G68" s="12" t="s">
        <v>622</v>
      </c>
      <c r="H68" s="50">
        <f>F68*2</f>
        <v>10000</v>
      </c>
      <c r="I68" s="12" t="s">
        <v>622</v>
      </c>
      <c r="J68" s="50">
        <f t="shared" si="1"/>
        <v>10300</v>
      </c>
    </row>
    <row r="69" spans="1:10" x14ac:dyDescent="0.25">
      <c r="A69" s="25">
        <v>68</v>
      </c>
      <c r="B69" s="25" t="s">
        <v>1289</v>
      </c>
      <c r="C69" s="71" t="s">
        <v>2199</v>
      </c>
      <c r="D69" s="7" t="s">
        <v>1878</v>
      </c>
      <c r="E69" s="13">
        <v>7500</v>
      </c>
      <c r="F69" s="12" t="s">
        <v>622</v>
      </c>
      <c r="G69" s="50">
        <f t="shared" ref="G69:H81" si="37">E69*2</f>
        <v>15000</v>
      </c>
      <c r="H69" s="12" t="s">
        <v>622</v>
      </c>
      <c r="I69" s="50">
        <f t="shared" si="1"/>
        <v>15500</v>
      </c>
      <c r="J69" s="12" t="s">
        <v>622</v>
      </c>
    </row>
    <row r="70" spans="1:10" x14ac:dyDescent="0.25">
      <c r="A70" s="25">
        <v>69</v>
      </c>
      <c r="B70" s="25" t="s">
        <v>1289</v>
      </c>
      <c r="C70" s="71" t="s">
        <v>2200</v>
      </c>
      <c r="D70" s="7" t="s">
        <v>1878</v>
      </c>
      <c r="E70" s="13">
        <v>7500</v>
      </c>
      <c r="F70" s="12" t="s">
        <v>622</v>
      </c>
      <c r="G70" s="50">
        <f t="shared" ref="G70" si="38">E70*2</f>
        <v>15000</v>
      </c>
      <c r="H70" s="12" t="s">
        <v>622</v>
      </c>
      <c r="I70" s="50">
        <f t="shared" ref="I70" si="39">ROUND(G70*1.03241, -2)</f>
        <v>15500</v>
      </c>
      <c r="J70" s="12" t="s">
        <v>622</v>
      </c>
    </row>
    <row r="71" spans="1:10" x14ac:dyDescent="0.25">
      <c r="A71" s="25">
        <v>70</v>
      </c>
      <c r="B71" s="25" t="s">
        <v>1289</v>
      </c>
      <c r="C71" s="71" t="s">
        <v>2198</v>
      </c>
      <c r="D71" s="7" t="s">
        <v>1878</v>
      </c>
      <c r="E71" s="13">
        <v>7500</v>
      </c>
      <c r="F71" s="12" t="s">
        <v>622</v>
      </c>
      <c r="G71" s="50">
        <f t="shared" ref="G71" si="40">E71*2</f>
        <v>15000</v>
      </c>
      <c r="H71" s="12" t="s">
        <v>622</v>
      </c>
      <c r="I71" s="50">
        <f t="shared" ref="I71" si="41">ROUND(G71*1.03241, -2)</f>
        <v>15500</v>
      </c>
      <c r="J71" s="12" t="s">
        <v>622</v>
      </c>
    </row>
    <row r="72" spans="1:10" x14ac:dyDescent="0.25">
      <c r="A72" s="25">
        <v>71</v>
      </c>
      <c r="B72" s="25" t="s">
        <v>1290</v>
      </c>
      <c r="C72" s="71"/>
      <c r="D72" s="98" t="s">
        <v>1879</v>
      </c>
      <c r="E72" s="11"/>
      <c r="F72" s="11"/>
      <c r="G72" s="50"/>
      <c r="H72" s="50"/>
      <c r="I72" s="50"/>
      <c r="J72" s="50"/>
    </row>
    <row r="73" spans="1:10" x14ac:dyDescent="0.25">
      <c r="A73" s="25">
        <v>72</v>
      </c>
      <c r="B73" s="25" t="s">
        <v>1289</v>
      </c>
      <c r="C73" s="71" t="s">
        <v>2201</v>
      </c>
      <c r="D73" s="7" t="s">
        <v>1880</v>
      </c>
      <c r="E73" s="13">
        <v>9500</v>
      </c>
      <c r="F73" s="12" t="s">
        <v>622</v>
      </c>
      <c r="G73" s="50">
        <f t="shared" si="37"/>
        <v>19000</v>
      </c>
      <c r="H73" s="12" t="s">
        <v>622</v>
      </c>
      <c r="I73" s="50">
        <f t="shared" si="1"/>
        <v>19600</v>
      </c>
      <c r="J73" s="12" t="s">
        <v>622</v>
      </c>
    </row>
    <row r="74" spans="1:10" x14ac:dyDescent="0.25">
      <c r="A74" s="25">
        <v>73</v>
      </c>
      <c r="B74" s="25" t="s">
        <v>1289</v>
      </c>
      <c r="C74" s="71" t="s">
        <v>2202</v>
      </c>
      <c r="D74" s="7" t="s">
        <v>1881</v>
      </c>
      <c r="E74" s="12" t="s">
        <v>1882</v>
      </c>
      <c r="F74" s="12" t="s">
        <v>1883</v>
      </c>
      <c r="G74" s="50" t="s">
        <v>1884</v>
      </c>
      <c r="H74" s="50" t="s">
        <v>1885</v>
      </c>
      <c r="I74" s="50" t="s">
        <v>1886</v>
      </c>
      <c r="J74" s="50" t="s">
        <v>1887</v>
      </c>
    </row>
    <row r="75" spans="1:10" x14ac:dyDescent="0.25">
      <c r="A75" s="25">
        <v>74</v>
      </c>
      <c r="B75" s="25" t="s">
        <v>1289</v>
      </c>
      <c r="C75" s="71" t="s">
        <v>2203</v>
      </c>
      <c r="D75" s="7" t="s">
        <v>1888</v>
      </c>
      <c r="E75" s="13">
        <v>9500</v>
      </c>
      <c r="F75" s="13">
        <v>13000</v>
      </c>
      <c r="G75" s="50">
        <f t="shared" si="37"/>
        <v>19000</v>
      </c>
      <c r="H75" s="50">
        <f t="shared" si="37"/>
        <v>26000</v>
      </c>
      <c r="I75" s="50">
        <f t="shared" si="1"/>
        <v>19600</v>
      </c>
      <c r="J75" s="50">
        <f t="shared" si="1"/>
        <v>26800</v>
      </c>
    </row>
    <row r="76" spans="1:10" x14ac:dyDescent="0.25">
      <c r="A76" s="25">
        <v>75</v>
      </c>
      <c r="B76" s="25" t="s">
        <v>1289</v>
      </c>
      <c r="C76" s="71" t="s">
        <v>2204</v>
      </c>
      <c r="D76" s="7" t="s">
        <v>1889</v>
      </c>
      <c r="E76" s="13">
        <v>9500</v>
      </c>
      <c r="F76" s="13">
        <v>13000</v>
      </c>
      <c r="G76" s="50">
        <f t="shared" si="37"/>
        <v>19000</v>
      </c>
      <c r="H76" s="50">
        <f t="shared" si="37"/>
        <v>26000</v>
      </c>
      <c r="I76" s="50">
        <f t="shared" si="1"/>
        <v>19600</v>
      </c>
      <c r="J76" s="50">
        <f t="shared" si="1"/>
        <v>26800</v>
      </c>
    </row>
    <row r="77" spans="1:10" x14ac:dyDescent="0.25">
      <c r="A77" s="25">
        <v>76</v>
      </c>
      <c r="B77" s="25" t="s">
        <v>1289</v>
      </c>
      <c r="C77" s="71" t="s">
        <v>2205</v>
      </c>
      <c r="D77" s="7" t="s">
        <v>1890</v>
      </c>
      <c r="E77" s="13">
        <v>9500</v>
      </c>
      <c r="F77" s="13">
        <v>13000</v>
      </c>
      <c r="G77" s="50">
        <f t="shared" si="37"/>
        <v>19000</v>
      </c>
      <c r="H77" s="50">
        <f t="shared" si="37"/>
        <v>26000</v>
      </c>
      <c r="I77" s="50">
        <f t="shared" si="1"/>
        <v>19600</v>
      </c>
      <c r="J77" s="50">
        <f t="shared" si="1"/>
        <v>26800</v>
      </c>
    </row>
    <row r="78" spans="1:10" x14ac:dyDescent="0.25">
      <c r="A78" s="25">
        <v>77</v>
      </c>
      <c r="B78" s="25" t="s">
        <v>1290</v>
      </c>
      <c r="C78" s="71"/>
      <c r="D78" s="98" t="s">
        <v>1891</v>
      </c>
      <c r="E78" s="11"/>
      <c r="F78" s="11"/>
      <c r="G78" s="50"/>
      <c r="H78" s="50"/>
      <c r="I78" s="50"/>
      <c r="J78" s="50"/>
    </row>
    <row r="79" spans="1:10" x14ac:dyDescent="0.25">
      <c r="A79" s="25">
        <v>78</v>
      </c>
      <c r="B79" s="25" t="s">
        <v>1289</v>
      </c>
      <c r="C79" s="71" t="s">
        <v>2206</v>
      </c>
      <c r="D79" s="7" t="s">
        <v>1880</v>
      </c>
      <c r="E79" s="13">
        <v>9500</v>
      </c>
      <c r="F79" s="12" t="s">
        <v>622</v>
      </c>
      <c r="G79" s="50">
        <f t="shared" si="37"/>
        <v>19000</v>
      </c>
      <c r="H79" s="12" t="s">
        <v>622</v>
      </c>
      <c r="I79" s="50">
        <f t="shared" si="1"/>
        <v>19600</v>
      </c>
      <c r="J79" s="12" t="s">
        <v>622</v>
      </c>
    </row>
    <row r="80" spans="1:10" x14ac:dyDescent="0.25">
      <c r="A80" s="25">
        <v>79</v>
      </c>
      <c r="B80" s="25" t="s">
        <v>1289</v>
      </c>
      <c r="C80" s="71" t="s">
        <v>2207</v>
      </c>
      <c r="D80" s="7" t="s">
        <v>1892</v>
      </c>
      <c r="E80" s="13">
        <v>9500</v>
      </c>
      <c r="F80" s="13">
        <v>13000</v>
      </c>
      <c r="G80" s="50">
        <f t="shared" si="37"/>
        <v>19000</v>
      </c>
      <c r="H80" s="50">
        <f t="shared" si="37"/>
        <v>26000</v>
      </c>
      <c r="I80" s="50">
        <f t="shared" si="1"/>
        <v>19600</v>
      </c>
      <c r="J80" s="50">
        <f t="shared" si="1"/>
        <v>26800</v>
      </c>
    </row>
    <row r="81" spans="1:10" x14ac:dyDescent="0.25">
      <c r="A81" s="25">
        <v>80</v>
      </c>
      <c r="B81" s="25" t="s">
        <v>1289</v>
      </c>
      <c r="C81" s="71" t="s">
        <v>2208</v>
      </c>
      <c r="D81" s="7" t="s">
        <v>1893</v>
      </c>
      <c r="E81" s="13">
        <v>9500</v>
      </c>
      <c r="F81" s="13">
        <v>13000</v>
      </c>
      <c r="G81" s="50">
        <f t="shared" si="37"/>
        <v>19000</v>
      </c>
      <c r="H81" s="50">
        <f t="shared" si="37"/>
        <v>26000</v>
      </c>
      <c r="I81" s="50">
        <f t="shared" si="1"/>
        <v>19600</v>
      </c>
      <c r="J81" s="50">
        <f t="shared" si="1"/>
        <v>26800</v>
      </c>
    </row>
    <row r="82" spans="1:10" x14ac:dyDescent="0.25">
      <c r="A82" s="25">
        <v>81</v>
      </c>
      <c r="B82" s="25" t="s">
        <v>1290</v>
      </c>
      <c r="C82" s="71"/>
      <c r="D82" s="98" t="s">
        <v>1894</v>
      </c>
      <c r="E82" s="11"/>
      <c r="F82" s="11"/>
      <c r="G82" s="50"/>
      <c r="H82" s="50"/>
      <c r="I82" s="50"/>
      <c r="J82" s="50"/>
    </row>
    <row r="83" spans="1:10" x14ac:dyDescent="0.25">
      <c r="A83" s="25">
        <v>82</v>
      </c>
      <c r="B83" s="25" t="s">
        <v>1289</v>
      </c>
      <c r="C83" s="71" t="s">
        <v>2209</v>
      </c>
      <c r="D83" s="7" t="s">
        <v>1880</v>
      </c>
      <c r="E83" s="13">
        <v>9500</v>
      </c>
      <c r="F83" s="12" t="s">
        <v>622</v>
      </c>
      <c r="G83" s="50">
        <f t="shared" ref="G83:G84" si="42">E83*2</f>
        <v>19000</v>
      </c>
      <c r="H83" s="12" t="s">
        <v>622</v>
      </c>
      <c r="I83" s="50">
        <f t="shared" si="1"/>
        <v>19600</v>
      </c>
      <c r="J83" s="12" t="s">
        <v>622</v>
      </c>
    </row>
    <row r="84" spans="1:10" x14ac:dyDescent="0.25">
      <c r="A84" s="25">
        <v>83</v>
      </c>
      <c r="B84" s="25" t="s">
        <v>1289</v>
      </c>
      <c r="C84" s="71" t="s">
        <v>2210</v>
      </c>
      <c r="D84" s="7" t="s">
        <v>1895</v>
      </c>
      <c r="E84" s="13">
        <v>7500</v>
      </c>
      <c r="F84" s="12" t="s">
        <v>622</v>
      </c>
      <c r="G84" s="50">
        <f t="shared" si="42"/>
        <v>15000</v>
      </c>
      <c r="H84" s="12" t="s">
        <v>622</v>
      </c>
      <c r="I84" s="50">
        <f t="shared" si="1"/>
        <v>15500</v>
      </c>
      <c r="J84" s="12" t="s">
        <v>622</v>
      </c>
    </row>
    <row r="85" spans="1:10" x14ac:dyDescent="0.25">
      <c r="A85" s="25">
        <v>84</v>
      </c>
      <c r="B85" s="25" t="s">
        <v>1289</v>
      </c>
      <c r="C85" s="71" t="s">
        <v>2212</v>
      </c>
      <c r="D85" s="7" t="s">
        <v>1895</v>
      </c>
      <c r="E85" s="13">
        <v>7500</v>
      </c>
      <c r="F85" s="12" t="s">
        <v>622</v>
      </c>
      <c r="G85" s="50">
        <f t="shared" ref="G85:G86" si="43">E85*2</f>
        <v>15000</v>
      </c>
      <c r="H85" s="12" t="s">
        <v>622</v>
      </c>
      <c r="I85" s="50">
        <f t="shared" ref="I85:I86" si="44">ROUND(G85*1.03241, -2)</f>
        <v>15500</v>
      </c>
      <c r="J85" s="12" t="s">
        <v>622</v>
      </c>
    </row>
    <row r="86" spans="1:10" x14ac:dyDescent="0.25">
      <c r="A86" s="25">
        <v>85</v>
      </c>
      <c r="B86" s="25" t="s">
        <v>1289</v>
      </c>
      <c r="C86" s="71" t="s">
        <v>2211</v>
      </c>
      <c r="D86" s="7" t="s">
        <v>1895</v>
      </c>
      <c r="E86" s="13">
        <v>7500</v>
      </c>
      <c r="F86" s="12" t="s">
        <v>622</v>
      </c>
      <c r="G86" s="50">
        <f t="shared" si="43"/>
        <v>15000</v>
      </c>
      <c r="H86" s="12" t="s">
        <v>622</v>
      </c>
      <c r="I86" s="50">
        <f t="shared" si="44"/>
        <v>15500</v>
      </c>
      <c r="J86" s="12" t="s">
        <v>622</v>
      </c>
    </row>
    <row r="87" spans="1:10" x14ac:dyDescent="0.25">
      <c r="A87" s="25">
        <v>86</v>
      </c>
      <c r="B87" s="25" t="s">
        <v>1290</v>
      </c>
      <c r="C87" s="71"/>
      <c r="D87" s="98" t="s">
        <v>1896</v>
      </c>
      <c r="E87" s="11"/>
      <c r="F87" s="11"/>
      <c r="G87" s="50"/>
      <c r="H87" s="50"/>
      <c r="I87" s="50"/>
      <c r="J87" s="50"/>
    </row>
    <row r="88" spans="1:10" x14ac:dyDescent="0.25">
      <c r="A88" s="25">
        <v>87</v>
      </c>
      <c r="B88" s="25" t="s">
        <v>1289</v>
      </c>
      <c r="C88" s="71" t="s">
        <v>2213</v>
      </c>
      <c r="D88" s="7" t="s">
        <v>1880</v>
      </c>
      <c r="E88" s="13">
        <v>9500</v>
      </c>
      <c r="F88" s="12" t="s">
        <v>622</v>
      </c>
      <c r="G88" s="50">
        <f t="shared" ref="G88:H91" si="45">E88*2</f>
        <v>19000</v>
      </c>
      <c r="H88" s="12" t="s">
        <v>622</v>
      </c>
      <c r="I88" s="50">
        <f t="shared" si="1"/>
        <v>19600</v>
      </c>
      <c r="J88" s="12" t="s">
        <v>622</v>
      </c>
    </row>
    <row r="89" spans="1:10" x14ac:dyDescent="0.25">
      <c r="A89" s="25">
        <v>88</v>
      </c>
      <c r="B89" s="25" t="s">
        <v>1289</v>
      </c>
      <c r="C89" s="71" t="s">
        <v>2216</v>
      </c>
      <c r="D89" s="7" t="s">
        <v>1897</v>
      </c>
      <c r="E89" s="13">
        <v>7500</v>
      </c>
      <c r="F89" s="13">
        <v>11000</v>
      </c>
      <c r="G89" s="50">
        <f t="shared" si="45"/>
        <v>15000</v>
      </c>
      <c r="H89" s="50">
        <f t="shared" si="45"/>
        <v>22000</v>
      </c>
      <c r="I89" s="50">
        <f t="shared" ref="I89:J99" si="46">ROUND(G89*1.03241, -2)</f>
        <v>15500</v>
      </c>
      <c r="J89" s="50">
        <f t="shared" si="46"/>
        <v>22700</v>
      </c>
    </row>
    <row r="90" spans="1:10" x14ac:dyDescent="0.25">
      <c r="A90" s="25">
        <v>89</v>
      </c>
      <c r="B90" s="25" t="s">
        <v>1289</v>
      </c>
      <c r="C90" s="71" t="s">
        <v>2214</v>
      </c>
      <c r="D90" s="7" t="s">
        <v>1897</v>
      </c>
      <c r="E90" s="13">
        <v>7500</v>
      </c>
      <c r="F90" s="13">
        <v>11000</v>
      </c>
      <c r="G90" s="50">
        <f t="shared" ref="G90" si="47">E90*2</f>
        <v>15000</v>
      </c>
      <c r="H90" s="50">
        <f t="shared" ref="H90" si="48">F90*2</f>
        <v>22000</v>
      </c>
      <c r="I90" s="50">
        <f t="shared" ref="I90" si="49">ROUND(G90*1.03241, -2)</f>
        <v>15500</v>
      </c>
      <c r="J90" s="50">
        <f t="shared" ref="J90" si="50">ROUND(H90*1.03241, -2)</f>
        <v>22700</v>
      </c>
    </row>
    <row r="91" spans="1:10" x14ac:dyDescent="0.25">
      <c r="A91" s="25">
        <v>90</v>
      </c>
      <c r="B91" s="25" t="s">
        <v>1289</v>
      </c>
      <c r="C91" s="71" t="s">
        <v>2215</v>
      </c>
      <c r="D91" s="7" t="s">
        <v>1898</v>
      </c>
      <c r="E91" s="13">
        <v>12500</v>
      </c>
      <c r="F91" s="12" t="s">
        <v>622</v>
      </c>
      <c r="G91" s="50">
        <f t="shared" si="45"/>
        <v>25000</v>
      </c>
      <c r="H91" s="12" t="s">
        <v>622</v>
      </c>
      <c r="I91" s="50">
        <f t="shared" si="46"/>
        <v>25800</v>
      </c>
      <c r="J91" s="12" t="s">
        <v>622</v>
      </c>
    </row>
    <row r="92" spans="1:10" x14ac:dyDescent="0.25">
      <c r="A92" s="25">
        <v>91</v>
      </c>
      <c r="B92" s="25" t="s">
        <v>1290</v>
      </c>
      <c r="C92" s="71"/>
      <c r="D92" s="98" t="s">
        <v>1899</v>
      </c>
      <c r="E92" s="8"/>
      <c r="F92" s="8"/>
      <c r="G92" s="8"/>
      <c r="H92" s="8"/>
      <c r="I92" s="50"/>
      <c r="J92" s="50"/>
    </row>
    <row r="93" spans="1:10" x14ac:dyDescent="0.25">
      <c r="A93" s="25">
        <v>92</v>
      </c>
      <c r="B93" s="25" t="s">
        <v>1289</v>
      </c>
      <c r="C93" s="71" t="s">
        <v>2217</v>
      </c>
      <c r="D93" s="7" t="s">
        <v>1880</v>
      </c>
      <c r="E93" s="13">
        <v>9500</v>
      </c>
      <c r="F93" s="12" t="s">
        <v>622</v>
      </c>
      <c r="G93" s="50">
        <f t="shared" ref="G93:H94" si="51">E93*2</f>
        <v>19000</v>
      </c>
      <c r="H93" s="12" t="s">
        <v>622</v>
      </c>
      <c r="I93" s="50">
        <f t="shared" si="46"/>
        <v>19600</v>
      </c>
      <c r="J93" s="12" t="s">
        <v>622</v>
      </c>
    </row>
    <row r="94" spans="1:10" x14ac:dyDescent="0.25">
      <c r="A94" s="25">
        <v>93</v>
      </c>
      <c r="B94" s="25" t="s">
        <v>1289</v>
      </c>
      <c r="C94" s="71" t="s">
        <v>2219</v>
      </c>
      <c r="D94" s="7" t="s">
        <v>1897</v>
      </c>
      <c r="E94" s="13">
        <v>7500</v>
      </c>
      <c r="F94" s="13">
        <v>11000</v>
      </c>
      <c r="G94" s="50">
        <f t="shared" si="51"/>
        <v>15000</v>
      </c>
      <c r="H94" s="50">
        <f t="shared" si="51"/>
        <v>22000</v>
      </c>
      <c r="I94" s="50">
        <f t="shared" si="46"/>
        <v>15500</v>
      </c>
      <c r="J94" s="50">
        <f t="shared" si="46"/>
        <v>22700</v>
      </c>
    </row>
    <row r="95" spans="1:10" x14ac:dyDescent="0.25">
      <c r="A95" s="25">
        <v>94</v>
      </c>
      <c r="B95" s="25" t="s">
        <v>1289</v>
      </c>
      <c r="C95" s="71" t="s">
        <v>2218</v>
      </c>
      <c r="D95" s="7" t="s">
        <v>1897</v>
      </c>
      <c r="E95" s="13">
        <v>7500</v>
      </c>
      <c r="F95" s="13">
        <v>11000</v>
      </c>
      <c r="G95" s="50">
        <f t="shared" ref="G95" si="52">E95*2</f>
        <v>15000</v>
      </c>
      <c r="H95" s="50">
        <f t="shared" ref="H95" si="53">F95*2</f>
        <v>22000</v>
      </c>
      <c r="I95" s="50">
        <f t="shared" ref="I95" si="54">ROUND(G95*1.03241, -2)</f>
        <v>15500</v>
      </c>
      <c r="J95" s="50">
        <f t="shared" ref="J95" si="55">ROUND(H95*1.03241, -2)</f>
        <v>22700</v>
      </c>
    </row>
    <row r="96" spans="1:10" x14ac:dyDescent="0.25">
      <c r="A96" s="25">
        <v>95</v>
      </c>
      <c r="B96" s="25" t="s">
        <v>1290</v>
      </c>
      <c r="C96" s="71"/>
      <c r="D96" s="98" t="s">
        <v>1900</v>
      </c>
      <c r="E96" s="8"/>
      <c r="F96" s="8"/>
      <c r="G96" s="8"/>
      <c r="H96" s="8"/>
      <c r="I96" s="50"/>
      <c r="J96" s="50"/>
    </row>
    <row r="97" spans="1:10" x14ac:dyDescent="0.25">
      <c r="A97" s="25">
        <v>96</v>
      </c>
      <c r="B97" s="25" t="s">
        <v>1289</v>
      </c>
      <c r="C97" s="71" t="s">
        <v>2220</v>
      </c>
      <c r="D97" s="7" t="s">
        <v>1880</v>
      </c>
      <c r="E97" s="13">
        <v>9500</v>
      </c>
      <c r="F97" s="13">
        <v>13000</v>
      </c>
      <c r="G97" s="50">
        <f t="shared" ref="G97:H99" si="56">E97*2</f>
        <v>19000</v>
      </c>
      <c r="H97" s="50">
        <f t="shared" si="56"/>
        <v>26000</v>
      </c>
      <c r="I97" s="50">
        <f t="shared" si="46"/>
        <v>19600</v>
      </c>
      <c r="J97" s="50">
        <f t="shared" si="46"/>
        <v>26800</v>
      </c>
    </row>
    <row r="98" spans="1:10" x14ac:dyDescent="0.25">
      <c r="A98" s="25">
        <v>97</v>
      </c>
      <c r="B98" s="25" t="s">
        <v>1289</v>
      </c>
      <c r="C98" s="71" t="s">
        <v>2222</v>
      </c>
      <c r="D98" s="7" t="s">
        <v>1897</v>
      </c>
      <c r="E98" s="13">
        <v>7500</v>
      </c>
      <c r="F98" s="13">
        <v>11000</v>
      </c>
      <c r="G98" s="50">
        <f t="shared" ref="G98" si="57">E98*2</f>
        <v>15000</v>
      </c>
      <c r="H98" s="50">
        <f t="shared" ref="H98" si="58">F98*2</f>
        <v>22000</v>
      </c>
      <c r="I98" s="50">
        <f t="shared" ref="I98" si="59">ROUND(G98*1.03241, -2)</f>
        <v>15500</v>
      </c>
      <c r="J98" s="50">
        <f t="shared" ref="J98" si="60">ROUND(H98*1.03241, -2)</f>
        <v>22700</v>
      </c>
    </row>
    <row r="99" spans="1:10" x14ac:dyDescent="0.25">
      <c r="A99" s="25">
        <v>98</v>
      </c>
      <c r="B99" s="25" t="s">
        <v>1289</v>
      </c>
      <c r="C99" s="71" t="s">
        <v>2221</v>
      </c>
      <c r="D99" s="7" t="s">
        <v>1897</v>
      </c>
      <c r="E99" s="13">
        <v>7500</v>
      </c>
      <c r="F99" s="13">
        <v>11000</v>
      </c>
      <c r="G99" s="50">
        <f t="shared" si="56"/>
        <v>15000</v>
      </c>
      <c r="H99" s="50">
        <f t="shared" si="56"/>
        <v>22000</v>
      </c>
      <c r="I99" s="50">
        <f t="shared" si="46"/>
        <v>15500</v>
      </c>
      <c r="J99" s="50">
        <f t="shared" si="46"/>
        <v>22700</v>
      </c>
    </row>
    <row r="100" spans="1:10" x14ac:dyDescent="0.25">
      <c r="A100" s="25">
        <v>99</v>
      </c>
      <c r="B100" s="25" t="s">
        <v>1290</v>
      </c>
      <c r="C100" s="71"/>
      <c r="D100" s="72" t="s">
        <v>1901</v>
      </c>
      <c r="E100" s="72"/>
      <c r="F100" s="72"/>
      <c r="G100" s="72"/>
      <c r="H100" s="72"/>
      <c r="I100" s="50"/>
      <c r="J100" s="50"/>
    </row>
    <row r="101" spans="1:10" x14ac:dyDescent="0.25">
      <c r="A101" s="25">
        <v>100</v>
      </c>
      <c r="B101" s="25" t="s">
        <v>1290</v>
      </c>
      <c r="C101" s="71"/>
      <c r="D101" s="98" t="s">
        <v>1902</v>
      </c>
      <c r="E101" s="103" t="s">
        <v>1903</v>
      </c>
      <c r="F101" s="103"/>
      <c r="G101" s="103"/>
      <c r="H101" s="103"/>
      <c r="I101" s="50"/>
      <c r="J101" s="50"/>
    </row>
    <row r="102" spans="1:10" x14ac:dyDescent="0.25">
      <c r="A102" s="25">
        <v>101</v>
      </c>
      <c r="B102" s="25" t="s">
        <v>1289</v>
      </c>
      <c r="C102" s="71" t="s">
        <v>2223</v>
      </c>
      <c r="D102" s="7" t="s">
        <v>1904</v>
      </c>
      <c r="E102" s="12" t="s">
        <v>839</v>
      </c>
      <c r="F102" s="12" t="s">
        <v>840</v>
      </c>
      <c r="G102" s="50" t="s">
        <v>841</v>
      </c>
      <c r="H102" s="50" t="s">
        <v>842</v>
      </c>
      <c r="I102" s="50" t="s">
        <v>843</v>
      </c>
      <c r="J102" s="50" t="s">
        <v>844</v>
      </c>
    </row>
    <row r="103" spans="1:10" x14ac:dyDescent="0.25">
      <c r="A103" s="25">
        <v>102</v>
      </c>
      <c r="B103" s="25" t="s">
        <v>1289</v>
      </c>
      <c r="C103" s="71" t="s">
        <v>2224</v>
      </c>
      <c r="D103" s="7" t="s">
        <v>1905</v>
      </c>
      <c r="E103" s="13">
        <v>5000</v>
      </c>
      <c r="F103" s="13">
        <v>7500</v>
      </c>
      <c r="G103" s="50">
        <f t="shared" ref="G103:H110" si="61">E103*2</f>
        <v>10000</v>
      </c>
      <c r="H103" s="50">
        <f t="shared" si="61"/>
        <v>15000</v>
      </c>
      <c r="I103" s="50">
        <f t="shared" ref="I103:J110" si="62">ROUND(G103*1.03241, -2)</f>
        <v>10300</v>
      </c>
      <c r="J103" s="50">
        <f t="shared" si="62"/>
        <v>15500</v>
      </c>
    </row>
    <row r="104" spans="1:10" x14ac:dyDescent="0.25">
      <c r="A104" s="25">
        <v>103</v>
      </c>
      <c r="B104" s="25" t="s">
        <v>1289</v>
      </c>
      <c r="C104" s="71" t="s">
        <v>2225</v>
      </c>
      <c r="D104" s="7" t="s">
        <v>1904</v>
      </c>
      <c r="E104" s="12" t="s">
        <v>839</v>
      </c>
      <c r="F104" s="12" t="s">
        <v>840</v>
      </c>
      <c r="G104" s="50" t="s">
        <v>841</v>
      </c>
      <c r="H104" s="50" t="s">
        <v>842</v>
      </c>
      <c r="I104" s="50" t="s">
        <v>843</v>
      </c>
      <c r="J104" s="50" t="s">
        <v>844</v>
      </c>
    </row>
    <row r="105" spans="1:10" x14ac:dyDescent="0.25">
      <c r="A105" s="25">
        <v>104</v>
      </c>
      <c r="B105" s="25" t="s">
        <v>1289</v>
      </c>
      <c r="C105" s="71" t="s">
        <v>2226</v>
      </c>
      <c r="D105" s="7" t="s">
        <v>1905</v>
      </c>
      <c r="E105" s="13">
        <v>5000</v>
      </c>
      <c r="F105" s="13">
        <v>7500</v>
      </c>
      <c r="G105" s="50">
        <f t="shared" ref="G105" si="63">E105*2</f>
        <v>10000</v>
      </c>
      <c r="H105" s="50">
        <f t="shared" ref="H105" si="64">F105*2</f>
        <v>15000</v>
      </c>
      <c r="I105" s="50">
        <f t="shared" ref="I105" si="65">ROUND(G105*1.03241, -2)</f>
        <v>10300</v>
      </c>
      <c r="J105" s="50">
        <f t="shared" ref="J105" si="66">ROUND(H105*1.03241, -2)</f>
        <v>15500</v>
      </c>
    </row>
    <row r="106" spans="1:10" x14ac:dyDescent="0.25">
      <c r="A106" s="25">
        <v>105</v>
      </c>
      <c r="B106" s="25" t="s">
        <v>1289</v>
      </c>
      <c r="C106" s="71" t="s">
        <v>2227</v>
      </c>
      <c r="D106" s="7" t="s">
        <v>1904</v>
      </c>
      <c r="E106" s="12" t="s">
        <v>839</v>
      </c>
      <c r="F106" s="12" t="s">
        <v>840</v>
      </c>
      <c r="G106" s="50" t="s">
        <v>841</v>
      </c>
      <c r="H106" s="50" t="s">
        <v>842</v>
      </c>
      <c r="I106" s="50" t="s">
        <v>843</v>
      </c>
      <c r="J106" s="50" t="s">
        <v>844</v>
      </c>
    </row>
    <row r="107" spans="1:10" x14ac:dyDescent="0.25">
      <c r="A107" s="25">
        <v>106</v>
      </c>
      <c r="B107" s="25" t="s">
        <v>1289</v>
      </c>
      <c r="C107" s="71" t="s">
        <v>2228</v>
      </c>
      <c r="D107" s="7" t="s">
        <v>1905</v>
      </c>
      <c r="E107" s="13">
        <v>5000</v>
      </c>
      <c r="F107" s="13">
        <v>7500</v>
      </c>
      <c r="G107" s="50">
        <f t="shared" ref="G107" si="67">E107*2</f>
        <v>10000</v>
      </c>
      <c r="H107" s="50">
        <f t="shared" ref="H107" si="68">F107*2</f>
        <v>15000</v>
      </c>
      <c r="I107" s="50">
        <f t="shared" ref="I107" si="69">ROUND(G107*1.03241, -2)</f>
        <v>10300</v>
      </c>
      <c r="J107" s="50">
        <f t="shared" ref="J107" si="70">ROUND(H107*1.03241, -2)</f>
        <v>15500</v>
      </c>
    </row>
    <row r="108" spans="1:10" x14ac:dyDescent="0.25">
      <c r="A108" s="25">
        <v>107</v>
      </c>
      <c r="B108" s="25" t="s">
        <v>1289</v>
      </c>
      <c r="C108" s="71" t="s">
        <v>2229</v>
      </c>
      <c r="D108" s="7" t="s">
        <v>1904</v>
      </c>
      <c r="E108" s="12" t="s">
        <v>839</v>
      </c>
      <c r="F108" s="12" t="s">
        <v>840</v>
      </c>
      <c r="G108" s="50" t="s">
        <v>841</v>
      </c>
      <c r="H108" s="50" t="s">
        <v>842</v>
      </c>
      <c r="I108" s="50" t="s">
        <v>843</v>
      </c>
      <c r="J108" s="50" t="s">
        <v>844</v>
      </c>
    </row>
    <row r="109" spans="1:10" x14ac:dyDescent="0.25">
      <c r="A109" s="25">
        <v>108</v>
      </c>
      <c r="B109" s="25" t="s">
        <v>1289</v>
      </c>
      <c r="C109" s="71" t="s">
        <v>2230</v>
      </c>
      <c r="D109" s="7" t="s">
        <v>1905</v>
      </c>
      <c r="E109" s="13">
        <v>5000</v>
      </c>
      <c r="F109" s="13">
        <v>7500</v>
      </c>
      <c r="G109" s="50">
        <f t="shared" ref="G109" si="71">E109*2</f>
        <v>10000</v>
      </c>
      <c r="H109" s="50">
        <f t="shared" ref="H109" si="72">F109*2</f>
        <v>15000</v>
      </c>
      <c r="I109" s="50">
        <f t="shared" ref="I109" si="73">ROUND(G109*1.03241, -2)</f>
        <v>10300</v>
      </c>
      <c r="J109" s="50">
        <f t="shared" ref="J109" si="74">ROUND(H109*1.03241, -2)</f>
        <v>15500</v>
      </c>
    </row>
    <row r="110" spans="1:10" x14ac:dyDescent="0.25">
      <c r="A110" s="25">
        <v>109</v>
      </c>
      <c r="B110" s="25" t="s">
        <v>1289</v>
      </c>
      <c r="C110" s="71">
        <v>218.125</v>
      </c>
      <c r="D110" s="98" t="s">
        <v>1906</v>
      </c>
      <c r="E110" s="13">
        <v>5000</v>
      </c>
      <c r="F110" s="13">
        <v>7500</v>
      </c>
      <c r="G110" s="50">
        <f t="shared" si="61"/>
        <v>10000</v>
      </c>
      <c r="H110" s="50">
        <f t="shared" si="61"/>
        <v>15000</v>
      </c>
      <c r="I110" s="50">
        <f t="shared" si="62"/>
        <v>10300</v>
      </c>
      <c r="J110" s="50">
        <f t="shared" si="62"/>
        <v>15500</v>
      </c>
    </row>
    <row r="111" spans="1:10" x14ac:dyDescent="0.25">
      <c r="A111" s="25">
        <v>110</v>
      </c>
      <c r="B111" s="25" t="s">
        <v>1290</v>
      </c>
      <c r="C111" s="71"/>
      <c r="D111" s="99" t="s">
        <v>1907</v>
      </c>
      <c r="E111" s="25"/>
      <c r="F111" s="25"/>
      <c r="G111" s="25"/>
      <c r="H111" s="25"/>
      <c r="I111" s="25"/>
      <c r="J111" s="25"/>
    </row>
    <row r="112" spans="1:10" x14ac:dyDescent="0.25">
      <c r="A112" s="25">
        <v>111</v>
      </c>
      <c r="B112" s="25" t="s">
        <v>1289</v>
      </c>
      <c r="C112" s="71">
        <v>218.12700000000001</v>
      </c>
      <c r="D112" s="7" t="s">
        <v>1908</v>
      </c>
      <c r="E112" s="13">
        <v>5000</v>
      </c>
      <c r="F112" s="13">
        <v>7500</v>
      </c>
      <c r="G112" s="50">
        <f t="shared" ref="G112:H112" si="75">E112*2</f>
        <v>10000</v>
      </c>
      <c r="H112" s="50">
        <f t="shared" si="75"/>
        <v>15000</v>
      </c>
      <c r="I112" s="50">
        <f t="shared" ref="I112:J112" si="76">ROUND(G112*1.03241, -2)</f>
        <v>10300</v>
      </c>
      <c r="J112" s="50">
        <f t="shared" si="76"/>
        <v>15500</v>
      </c>
    </row>
    <row r="113" spans="1:10" x14ac:dyDescent="0.25">
      <c r="A113" s="25">
        <v>112</v>
      </c>
      <c r="B113" s="25" t="s">
        <v>1290</v>
      </c>
      <c r="C113" s="71"/>
      <c r="D113" s="98" t="s">
        <v>1909</v>
      </c>
      <c r="E113" s="12"/>
      <c r="F113" s="12"/>
      <c r="G113" s="50"/>
      <c r="H113" s="50"/>
      <c r="I113" s="50"/>
      <c r="J113" s="50"/>
    </row>
    <row r="114" spans="1:10" x14ac:dyDescent="0.25">
      <c r="A114" s="25">
        <v>113</v>
      </c>
      <c r="B114" s="25" t="s">
        <v>1290</v>
      </c>
      <c r="C114" s="71"/>
      <c r="D114" s="7" t="s">
        <v>1910</v>
      </c>
      <c r="E114" s="12"/>
      <c r="F114" s="12"/>
      <c r="G114" s="50"/>
      <c r="H114" s="50"/>
      <c r="I114" s="50"/>
      <c r="J114" s="50"/>
    </row>
    <row r="115" spans="1:10" x14ac:dyDescent="0.25">
      <c r="A115" s="25">
        <v>114</v>
      </c>
      <c r="B115" s="25" t="s">
        <v>1289</v>
      </c>
      <c r="C115" s="71" t="s">
        <v>2231</v>
      </c>
      <c r="D115" s="25" t="s">
        <v>1911</v>
      </c>
      <c r="E115" s="12" t="s">
        <v>839</v>
      </c>
      <c r="F115" s="12" t="s">
        <v>840</v>
      </c>
      <c r="G115" s="50" t="s">
        <v>841</v>
      </c>
      <c r="H115" s="50" t="s">
        <v>842</v>
      </c>
      <c r="I115" s="50" t="s">
        <v>843</v>
      </c>
      <c r="J115" s="50" t="s">
        <v>844</v>
      </c>
    </row>
    <row r="116" spans="1:10" x14ac:dyDescent="0.25">
      <c r="A116" s="25">
        <v>115</v>
      </c>
      <c r="B116" s="25" t="s">
        <v>1289</v>
      </c>
      <c r="C116" s="71" t="s">
        <v>2232</v>
      </c>
      <c r="D116" s="25" t="s">
        <v>1912</v>
      </c>
      <c r="E116" s="12" t="s">
        <v>839</v>
      </c>
      <c r="F116" s="12" t="s">
        <v>840</v>
      </c>
      <c r="G116" s="50" t="s">
        <v>841</v>
      </c>
      <c r="H116" s="50" t="s">
        <v>842</v>
      </c>
      <c r="I116" s="50" t="s">
        <v>843</v>
      </c>
      <c r="J116" s="50" t="s">
        <v>844</v>
      </c>
    </row>
    <row r="117" spans="1:10" x14ac:dyDescent="0.25">
      <c r="A117" s="25">
        <v>116</v>
      </c>
      <c r="B117" s="25" t="s">
        <v>1289</v>
      </c>
      <c r="C117" s="71" t="s">
        <v>2233</v>
      </c>
      <c r="D117" s="25" t="s">
        <v>1913</v>
      </c>
      <c r="E117" s="12" t="s">
        <v>1882</v>
      </c>
      <c r="F117" s="12" t="s">
        <v>1883</v>
      </c>
      <c r="G117" s="50" t="s">
        <v>1914</v>
      </c>
      <c r="H117" s="50" t="s">
        <v>1885</v>
      </c>
      <c r="I117" s="50" t="s">
        <v>1886</v>
      </c>
      <c r="J117" s="50" t="s">
        <v>1887</v>
      </c>
    </row>
    <row r="118" spans="1:10" x14ac:dyDescent="0.25">
      <c r="A118" s="25">
        <v>117</v>
      </c>
      <c r="B118" s="25" t="s">
        <v>1289</v>
      </c>
      <c r="C118" s="71" t="s">
        <v>2235</v>
      </c>
      <c r="D118" s="25" t="s">
        <v>1913</v>
      </c>
      <c r="E118" s="12" t="s">
        <v>1882</v>
      </c>
      <c r="F118" s="12" t="s">
        <v>1883</v>
      </c>
      <c r="G118" s="50" t="s">
        <v>1914</v>
      </c>
      <c r="H118" s="50" t="s">
        <v>1885</v>
      </c>
      <c r="I118" s="50" t="s">
        <v>1886</v>
      </c>
      <c r="J118" s="50" t="s">
        <v>1887</v>
      </c>
    </row>
    <row r="119" spans="1:10" x14ac:dyDescent="0.25">
      <c r="A119" s="25">
        <v>118</v>
      </c>
      <c r="B119" s="25" t="s">
        <v>1289</v>
      </c>
      <c r="C119" s="71" t="s">
        <v>2236</v>
      </c>
      <c r="D119" s="25" t="s">
        <v>1913</v>
      </c>
      <c r="E119" s="12" t="s">
        <v>1882</v>
      </c>
      <c r="F119" s="12" t="s">
        <v>1883</v>
      </c>
      <c r="G119" s="50" t="s">
        <v>1914</v>
      </c>
      <c r="H119" s="50" t="s">
        <v>1885</v>
      </c>
      <c r="I119" s="50" t="s">
        <v>1886</v>
      </c>
      <c r="J119" s="50" t="s">
        <v>1887</v>
      </c>
    </row>
    <row r="120" spans="1:10" x14ac:dyDescent="0.25">
      <c r="A120" s="25">
        <v>119</v>
      </c>
      <c r="B120" s="25" t="s">
        <v>1290</v>
      </c>
      <c r="C120" s="71"/>
      <c r="D120" s="100" t="s">
        <v>1915</v>
      </c>
      <c r="E120" s="13"/>
      <c r="F120" s="13"/>
      <c r="G120" s="50"/>
      <c r="H120" s="50"/>
      <c r="I120" s="50"/>
      <c r="J120" s="50"/>
    </row>
    <row r="121" spans="1:10" ht="27.6" x14ac:dyDescent="0.25">
      <c r="A121" s="25">
        <v>120</v>
      </c>
      <c r="B121" s="25" t="s">
        <v>1289</v>
      </c>
      <c r="C121" s="71" t="s">
        <v>2234</v>
      </c>
      <c r="D121" s="100" t="s">
        <v>1916</v>
      </c>
      <c r="E121" s="13">
        <v>2500</v>
      </c>
      <c r="F121" s="13">
        <v>5000</v>
      </c>
      <c r="G121" s="50">
        <f t="shared" ref="G121:H121" si="77">E121*2</f>
        <v>5000</v>
      </c>
      <c r="H121" s="50">
        <f t="shared" si="77"/>
        <v>10000</v>
      </c>
      <c r="I121" s="50">
        <f t="shared" ref="I121:J121" si="78">ROUND(G121*1.03241, -2)</f>
        <v>5200</v>
      </c>
      <c r="J121" s="50">
        <f t="shared" si="78"/>
        <v>10300</v>
      </c>
    </row>
    <row r="122" spans="1:10" x14ac:dyDescent="0.25">
      <c r="A122" s="25">
        <v>121</v>
      </c>
      <c r="B122" s="25" t="s">
        <v>1290</v>
      </c>
      <c r="C122" s="71"/>
      <c r="D122" s="100" t="s">
        <v>1917</v>
      </c>
      <c r="E122" s="13"/>
      <c r="F122" s="13"/>
      <c r="G122" s="50"/>
      <c r="H122" s="50"/>
      <c r="I122" s="50"/>
      <c r="J122" s="50"/>
    </row>
    <row r="123" spans="1:10" x14ac:dyDescent="0.25">
      <c r="A123" s="25">
        <v>122</v>
      </c>
      <c r="B123" s="25" t="s">
        <v>1289</v>
      </c>
      <c r="C123" s="71" t="s">
        <v>2237</v>
      </c>
      <c r="D123" s="25" t="s">
        <v>1918</v>
      </c>
      <c r="E123" s="12" t="s">
        <v>839</v>
      </c>
      <c r="F123" s="12" t="s">
        <v>840</v>
      </c>
      <c r="G123" s="50" t="s">
        <v>841</v>
      </c>
      <c r="H123" s="50" t="s">
        <v>842</v>
      </c>
      <c r="I123" s="50" t="s">
        <v>843</v>
      </c>
      <c r="J123" s="50" t="s">
        <v>844</v>
      </c>
    </row>
    <row r="124" spans="1:10" ht="27.6" x14ac:dyDescent="0.25">
      <c r="A124" s="25">
        <v>123</v>
      </c>
      <c r="B124" s="25" t="s">
        <v>1289</v>
      </c>
      <c r="C124" s="71" t="s">
        <v>2239</v>
      </c>
      <c r="D124" s="100" t="s">
        <v>1919</v>
      </c>
      <c r="E124" s="13">
        <v>2500</v>
      </c>
      <c r="F124" s="13">
        <v>5000</v>
      </c>
      <c r="G124" s="50">
        <f t="shared" ref="G124:H124" si="79">E124*2</f>
        <v>5000</v>
      </c>
      <c r="H124" s="50">
        <f t="shared" si="79"/>
        <v>10000</v>
      </c>
      <c r="I124" s="50">
        <f t="shared" ref="I124:J124" si="80">ROUND(G124*1.03241, -2)</f>
        <v>5200</v>
      </c>
      <c r="J124" s="50">
        <f t="shared" si="80"/>
        <v>10300</v>
      </c>
    </row>
    <row r="125" spans="1:10" x14ac:dyDescent="0.25">
      <c r="A125" s="25">
        <v>124</v>
      </c>
      <c r="B125" s="25" t="s">
        <v>1289</v>
      </c>
      <c r="C125" s="71" t="s">
        <v>2238</v>
      </c>
      <c r="D125" s="25" t="s">
        <v>1920</v>
      </c>
      <c r="E125" s="12" t="s">
        <v>839</v>
      </c>
      <c r="F125" s="12" t="s">
        <v>840</v>
      </c>
      <c r="G125" s="50" t="s">
        <v>841</v>
      </c>
      <c r="H125" s="50" t="s">
        <v>842</v>
      </c>
      <c r="I125" s="50" t="s">
        <v>843</v>
      </c>
      <c r="J125" s="50" t="s">
        <v>844</v>
      </c>
    </row>
    <row r="126" spans="1:10" ht="27.6" x14ac:dyDescent="0.25">
      <c r="A126" s="25">
        <v>125</v>
      </c>
      <c r="B126" s="25" t="s">
        <v>1289</v>
      </c>
      <c r="C126" s="71" t="s">
        <v>2240</v>
      </c>
      <c r="D126" s="100" t="s">
        <v>1921</v>
      </c>
      <c r="E126" s="13">
        <v>2500</v>
      </c>
      <c r="F126" s="13">
        <v>5000</v>
      </c>
      <c r="G126" s="50">
        <f t="shared" ref="G126:H126" si="81">E126*2</f>
        <v>5000</v>
      </c>
      <c r="H126" s="50">
        <f t="shared" si="81"/>
        <v>10000</v>
      </c>
      <c r="I126" s="50">
        <f t="shared" ref="I126:J126" si="82">ROUND(G126*1.03241, -2)</f>
        <v>5200</v>
      </c>
      <c r="J126" s="50">
        <f t="shared" si="82"/>
        <v>10300</v>
      </c>
    </row>
    <row r="127" spans="1:10" ht="27.6" x14ac:dyDescent="0.25">
      <c r="A127" s="25">
        <v>126</v>
      </c>
      <c r="B127" s="25" t="s">
        <v>1289</v>
      </c>
      <c r="C127" s="71" t="s">
        <v>2241</v>
      </c>
      <c r="D127" s="100" t="s">
        <v>1922</v>
      </c>
      <c r="E127" s="12" t="s">
        <v>839</v>
      </c>
      <c r="F127" s="12" t="s">
        <v>840</v>
      </c>
      <c r="G127" s="50" t="s">
        <v>841</v>
      </c>
      <c r="H127" s="50" t="s">
        <v>842</v>
      </c>
      <c r="I127" s="50" t="s">
        <v>843</v>
      </c>
      <c r="J127" s="50" t="s">
        <v>844</v>
      </c>
    </row>
    <row r="128" spans="1:10" ht="27.6" x14ac:dyDescent="0.25">
      <c r="A128" s="25">
        <v>127</v>
      </c>
      <c r="B128" s="25" t="s">
        <v>1289</v>
      </c>
      <c r="C128" s="71" t="s">
        <v>2242</v>
      </c>
      <c r="D128" s="100" t="s">
        <v>1923</v>
      </c>
      <c r="E128" s="13">
        <v>7500</v>
      </c>
      <c r="F128" s="13">
        <v>11000</v>
      </c>
      <c r="G128" s="50">
        <f t="shared" ref="G128:H128" si="83">E128*2</f>
        <v>15000</v>
      </c>
      <c r="H128" s="50">
        <f t="shared" si="83"/>
        <v>22000</v>
      </c>
      <c r="I128" s="50">
        <f t="shared" ref="I128:J128" si="84">ROUND(G128*1.03241, -2)</f>
        <v>15500</v>
      </c>
      <c r="J128" s="50">
        <f t="shared" si="84"/>
        <v>22700</v>
      </c>
    </row>
    <row r="129" spans="1:10" ht="27.6" x14ac:dyDescent="0.25">
      <c r="A129" s="25">
        <v>128</v>
      </c>
      <c r="B129" s="25" t="s">
        <v>1290</v>
      </c>
      <c r="C129" s="71"/>
      <c r="D129" s="98" t="s">
        <v>1924</v>
      </c>
      <c r="E129" s="12"/>
      <c r="F129" s="12"/>
      <c r="G129" s="50"/>
      <c r="H129" s="50"/>
      <c r="I129" s="50"/>
      <c r="J129" s="50"/>
    </row>
    <row r="130" spans="1:10" ht="27.6" x14ac:dyDescent="0.25">
      <c r="A130" s="25">
        <v>129</v>
      </c>
      <c r="B130" s="25" t="s">
        <v>1289</v>
      </c>
      <c r="C130" s="71" t="s">
        <v>2243</v>
      </c>
      <c r="D130" s="100" t="s">
        <v>1925</v>
      </c>
      <c r="E130" s="12" t="s">
        <v>839</v>
      </c>
      <c r="F130" s="12" t="s">
        <v>840</v>
      </c>
      <c r="G130" s="50" t="s">
        <v>841</v>
      </c>
      <c r="H130" s="50" t="s">
        <v>842</v>
      </c>
      <c r="I130" s="50" t="s">
        <v>843</v>
      </c>
      <c r="J130" s="50" t="s">
        <v>844</v>
      </c>
    </row>
    <row r="131" spans="1:10" ht="27.6" x14ac:dyDescent="0.25">
      <c r="A131" s="25">
        <v>130</v>
      </c>
      <c r="B131" s="25" t="s">
        <v>1289</v>
      </c>
      <c r="C131" s="71" t="s">
        <v>2244</v>
      </c>
      <c r="D131" s="100" t="s">
        <v>1926</v>
      </c>
      <c r="E131" s="12" t="s">
        <v>839</v>
      </c>
      <c r="F131" s="12" t="s">
        <v>840</v>
      </c>
      <c r="G131" s="50" t="s">
        <v>841</v>
      </c>
      <c r="H131" s="50" t="s">
        <v>842</v>
      </c>
      <c r="I131" s="50" t="s">
        <v>843</v>
      </c>
      <c r="J131" s="50" t="s">
        <v>844</v>
      </c>
    </row>
    <row r="132" spans="1:10" ht="27.6" x14ac:dyDescent="0.25">
      <c r="A132" s="25">
        <v>131</v>
      </c>
      <c r="B132" s="25" t="s">
        <v>1290</v>
      </c>
      <c r="C132" s="71"/>
      <c r="D132" s="100" t="s">
        <v>1927</v>
      </c>
      <c r="E132" s="25"/>
      <c r="F132" s="25"/>
      <c r="G132" s="25"/>
      <c r="H132" s="25"/>
      <c r="I132" s="25"/>
      <c r="J132" s="25"/>
    </row>
    <row r="133" spans="1:10" x14ac:dyDescent="0.25">
      <c r="A133" s="25">
        <v>132</v>
      </c>
      <c r="B133" s="25" t="s">
        <v>1290</v>
      </c>
      <c r="C133" s="71"/>
      <c r="D133" s="101" t="s">
        <v>1928</v>
      </c>
      <c r="E133" s="25"/>
      <c r="F133" s="25"/>
      <c r="G133" s="25"/>
      <c r="H133" s="25"/>
      <c r="I133" s="25"/>
      <c r="J133" s="25"/>
    </row>
    <row r="134" spans="1:10" ht="27.6" x14ac:dyDescent="0.25">
      <c r="A134" s="25">
        <v>133</v>
      </c>
      <c r="B134" s="25" t="s">
        <v>1289</v>
      </c>
      <c r="C134" s="71" t="s">
        <v>2245</v>
      </c>
      <c r="D134" s="100" t="s">
        <v>1929</v>
      </c>
      <c r="E134" s="12" t="s">
        <v>1882</v>
      </c>
      <c r="F134" s="12" t="s">
        <v>1883</v>
      </c>
      <c r="G134" s="50" t="s">
        <v>1884</v>
      </c>
      <c r="H134" s="50" t="s">
        <v>1885</v>
      </c>
      <c r="I134" s="50" t="s">
        <v>1886</v>
      </c>
      <c r="J134" s="50" t="s">
        <v>1887</v>
      </c>
    </row>
    <row r="135" spans="1:10" x14ac:dyDescent="0.25">
      <c r="A135" s="25">
        <v>134</v>
      </c>
      <c r="B135" s="25" t="s">
        <v>1290</v>
      </c>
      <c r="C135" s="71"/>
      <c r="D135" s="101" t="s">
        <v>1930</v>
      </c>
      <c r="E135" s="25"/>
      <c r="F135" s="25"/>
      <c r="G135" s="25"/>
      <c r="H135" s="25"/>
      <c r="I135" s="25"/>
      <c r="J135" s="25"/>
    </row>
    <row r="136" spans="1:10" x14ac:dyDescent="0.25">
      <c r="A136" s="25">
        <v>135</v>
      </c>
      <c r="B136" s="25" t="s">
        <v>1289</v>
      </c>
      <c r="C136" s="71" t="s">
        <v>2246</v>
      </c>
      <c r="D136" s="100" t="s">
        <v>1931</v>
      </c>
      <c r="E136" s="12" t="s">
        <v>839</v>
      </c>
      <c r="F136" s="12" t="s">
        <v>840</v>
      </c>
      <c r="G136" s="50" t="s">
        <v>841</v>
      </c>
      <c r="H136" s="50" t="s">
        <v>842</v>
      </c>
      <c r="I136" s="50" t="s">
        <v>843</v>
      </c>
      <c r="J136" s="50" t="s">
        <v>844</v>
      </c>
    </row>
    <row r="137" spans="1:10" ht="27.6" x14ac:dyDescent="0.25">
      <c r="A137" s="25">
        <v>136</v>
      </c>
      <c r="B137" s="25" t="s">
        <v>1289</v>
      </c>
      <c r="C137" s="71" t="s">
        <v>2247</v>
      </c>
      <c r="D137" s="100" t="s">
        <v>1932</v>
      </c>
      <c r="E137" s="13">
        <v>2500</v>
      </c>
      <c r="F137" s="13">
        <v>5000</v>
      </c>
      <c r="G137" s="50">
        <f t="shared" ref="G137:H137" si="85">E137*2</f>
        <v>5000</v>
      </c>
      <c r="H137" s="50">
        <f t="shared" si="85"/>
        <v>10000</v>
      </c>
      <c r="I137" s="50">
        <f t="shared" ref="I137:J137" si="86">ROUND(G137*1.03241, -2)</f>
        <v>5200</v>
      </c>
      <c r="J137" s="50">
        <f t="shared" si="86"/>
        <v>10300</v>
      </c>
    </row>
    <row r="138" spans="1:10" ht="41.4" x14ac:dyDescent="0.25">
      <c r="A138" s="25">
        <v>137</v>
      </c>
      <c r="B138" s="25" t="s">
        <v>1289</v>
      </c>
      <c r="C138" s="71" t="s">
        <v>2248</v>
      </c>
      <c r="D138" s="100" t="s">
        <v>1933</v>
      </c>
      <c r="E138" s="12" t="s">
        <v>1882</v>
      </c>
      <c r="F138" s="12" t="s">
        <v>1883</v>
      </c>
      <c r="G138" s="50" t="s">
        <v>1884</v>
      </c>
      <c r="H138" s="50" t="s">
        <v>1885</v>
      </c>
      <c r="I138" s="50" t="s">
        <v>1886</v>
      </c>
      <c r="J138" s="50" t="s">
        <v>1887</v>
      </c>
    </row>
    <row r="139" spans="1:10" ht="44.4" x14ac:dyDescent="0.25">
      <c r="A139" s="25">
        <v>138</v>
      </c>
      <c r="B139" s="25" t="s">
        <v>1290</v>
      </c>
      <c r="C139" s="71"/>
      <c r="D139" s="26" t="s">
        <v>1934</v>
      </c>
      <c r="E139" s="26"/>
      <c r="F139" s="26"/>
      <c r="G139" s="26"/>
      <c r="H139" s="26"/>
      <c r="I139" s="26"/>
      <c r="J139" s="26"/>
    </row>
    <row r="140" spans="1:10" ht="44.4" x14ac:dyDescent="0.25">
      <c r="A140" s="25">
        <v>139</v>
      </c>
      <c r="B140" s="25" t="s">
        <v>1290</v>
      </c>
      <c r="C140" s="71"/>
      <c r="D140" s="27" t="s">
        <v>1935</v>
      </c>
      <c r="E140" s="27"/>
      <c r="F140" s="27"/>
      <c r="G140" s="27"/>
      <c r="H140" s="27"/>
      <c r="I140" s="27"/>
      <c r="J140" s="27"/>
    </row>
    <row r="141" spans="1:10" ht="55.2" x14ac:dyDescent="0.25">
      <c r="A141" s="25">
        <v>140</v>
      </c>
      <c r="B141" s="25" t="s">
        <v>1290</v>
      </c>
      <c r="C141" s="71"/>
      <c r="D141" s="27" t="s">
        <v>1936</v>
      </c>
      <c r="E141" s="27"/>
      <c r="F141" s="27"/>
      <c r="G141" s="27"/>
      <c r="H141" s="27"/>
      <c r="I141" s="27"/>
      <c r="J141" s="27"/>
    </row>
    <row r="142" spans="1:10" ht="16.8" x14ac:dyDescent="0.25">
      <c r="A142" s="25">
        <v>141</v>
      </c>
      <c r="B142" s="25" t="s">
        <v>1290</v>
      </c>
      <c r="C142" s="71"/>
      <c r="D142" s="165" t="s">
        <v>6103</v>
      </c>
      <c r="E142" s="165"/>
      <c r="F142" s="165"/>
      <c r="G142" s="165"/>
      <c r="H142" s="165"/>
      <c r="I142" s="25"/>
      <c r="J142" s="25"/>
    </row>
  </sheetData>
  <autoFilter ref="B1:B142" xr:uid="{E886F838-8405-40DA-9B29-B526A03B2D86}"/>
  <pageMargins left="0.7" right="0.7" top="0.75" bottom="0.75" header="0.3" footer="0.3"/>
  <pageSetup scale="59" fitToHeight="0"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40902-0C69-4BF8-8466-117EC4472498}">
  <sheetPr>
    <pageSetUpPr fitToPage="1"/>
  </sheetPr>
  <dimension ref="A1:J223"/>
  <sheetViews>
    <sheetView topLeftCell="C194" zoomScale="90" zoomScaleNormal="90" workbookViewId="0">
      <selection activeCell="D9" sqref="D9"/>
    </sheetView>
  </sheetViews>
  <sheetFormatPr defaultColWidth="9.21875" defaultRowHeight="13.8" x14ac:dyDescent="0.25"/>
  <cols>
    <col min="1" max="2" width="0" style="1" hidden="1" customWidth="1"/>
    <col min="3" max="3" width="15.88671875" style="1" customWidth="1"/>
    <col min="4" max="4" width="86.88671875" style="1" customWidth="1"/>
    <col min="5" max="5" width="12.5546875" style="1" customWidth="1"/>
    <col min="6" max="6" width="13.44140625" style="1" customWidth="1"/>
    <col min="7" max="7" width="14.44140625" style="1" customWidth="1"/>
    <col min="8" max="8" width="17.21875" style="1" customWidth="1"/>
    <col min="9" max="9" width="12.21875" style="2" customWidth="1"/>
    <col min="10" max="10" width="17.21875" style="2" customWidth="1"/>
    <col min="11" max="16384" width="9.21875" style="1"/>
  </cols>
  <sheetData>
    <row r="1" spans="1:10" s="155" customFormat="1" ht="46.8" x14ac:dyDescent="0.25">
      <c r="A1" s="211" t="s">
        <v>502</v>
      </c>
      <c r="B1" s="211" t="s">
        <v>508</v>
      </c>
      <c r="C1" s="212" t="s">
        <v>420</v>
      </c>
      <c r="D1" s="156" t="s">
        <v>124</v>
      </c>
      <c r="E1" s="154" t="s">
        <v>423</v>
      </c>
      <c r="F1" s="154" t="s">
        <v>424</v>
      </c>
      <c r="G1" s="154" t="s">
        <v>421</v>
      </c>
      <c r="H1" s="154" t="s">
        <v>422</v>
      </c>
      <c r="I1" s="154" t="s">
        <v>425</v>
      </c>
      <c r="J1" s="154" t="s">
        <v>426</v>
      </c>
    </row>
    <row r="2" spans="1:10" ht="15.6" x14ac:dyDescent="0.25">
      <c r="A2" s="25">
        <v>1</v>
      </c>
      <c r="B2" s="25" t="s">
        <v>1290</v>
      </c>
      <c r="C2" s="25"/>
      <c r="D2" s="24" t="s">
        <v>965</v>
      </c>
      <c r="E2" s="24"/>
      <c r="F2" s="24"/>
      <c r="G2" s="24"/>
      <c r="H2" s="24"/>
      <c r="I2" s="24"/>
      <c r="J2" s="24"/>
    </row>
    <row r="3" spans="1:10" x14ac:dyDescent="0.25">
      <c r="A3" s="25">
        <v>2</v>
      </c>
      <c r="B3" s="25" t="s">
        <v>1290</v>
      </c>
      <c r="C3" s="25"/>
      <c r="D3" s="7" t="s">
        <v>1939</v>
      </c>
      <c r="E3" s="8"/>
      <c r="F3" s="8"/>
      <c r="G3" s="8"/>
      <c r="H3" s="8"/>
      <c r="I3" s="8"/>
      <c r="J3" s="8"/>
    </row>
    <row r="4" spans="1:10" x14ac:dyDescent="0.25">
      <c r="A4" s="25">
        <v>3</v>
      </c>
      <c r="B4" s="25" t="s">
        <v>1289</v>
      </c>
      <c r="C4" s="25" t="s">
        <v>2249</v>
      </c>
      <c r="D4" s="7" t="s">
        <v>1940</v>
      </c>
      <c r="E4" s="102">
        <v>5000</v>
      </c>
      <c r="F4" s="102">
        <v>7500</v>
      </c>
      <c r="G4" s="52">
        <f>E4*2</f>
        <v>10000</v>
      </c>
      <c r="H4" s="52">
        <f>F4*2</f>
        <v>15000</v>
      </c>
      <c r="I4" s="53">
        <f>ROUND(G4*1.03241, -2)</f>
        <v>10300</v>
      </c>
      <c r="J4" s="54">
        <f>ROUND(H4*1.03241, -2)</f>
        <v>15500</v>
      </c>
    </row>
    <row r="5" spans="1:10" x14ac:dyDescent="0.25">
      <c r="A5" s="25">
        <v>4</v>
      </c>
      <c r="B5" s="25" t="s">
        <v>1289</v>
      </c>
      <c r="C5" s="25" t="s">
        <v>2250</v>
      </c>
      <c r="D5" s="7" t="s">
        <v>1941</v>
      </c>
      <c r="E5" s="6">
        <v>2500</v>
      </c>
      <c r="F5" s="6">
        <v>5000</v>
      </c>
      <c r="G5" s="5">
        <f t="shared" ref="G5:H70" si="0">E5*2</f>
        <v>5000</v>
      </c>
      <c r="H5" s="5">
        <f t="shared" si="0"/>
        <v>10000</v>
      </c>
      <c r="I5" s="4">
        <f t="shared" ref="I5:J70" si="1">ROUND(G5*1.03241, -2)</f>
        <v>5200</v>
      </c>
      <c r="J5" s="4">
        <f t="shared" si="1"/>
        <v>10300</v>
      </c>
    </row>
    <row r="6" spans="1:10" x14ac:dyDescent="0.25">
      <c r="A6" s="25">
        <v>5</v>
      </c>
      <c r="B6" s="25" t="s">
        <v>1290</v>
      </c>
      <c r="C6" s="25"/>
      <c r="D6" s="7" t="s">
        <v>1942</v>
      </c>
      <c r="E6" s="5"/>
      <c r="F6" s="5"/>
      <c r="G6" s="5"/>
      <c r="H6" s="5"/>
      <c r="I6" s="4"/>
      <c r="J6" s="4"/>
    </row>
    <row r="7" spans="1:10" ht="27.6" x14ac:dyDescent="0.25">
      <c r="A7" s="25">
        <v>6</v>
      </c>
      <c r="B7" s="25" t="s">
        <v>1289</v>
      </c>
      <c r="C7" s="25" t="s">
        <v>2251</v>
      </c>
      <c r="D7" s="7" t="s">
        <v>1943</v>
      </c>
      <c r="E7" s="6">
        <v>5000</v>
      </c>
      <c r="F7" s="6">
        <v>7500</v>
      </c>
      <c r="G7" s="5">
        <f t="shared" si="0"/>
        <v>10000</v>
      </c>
      <c r="H7" s="5">
        <f t="shared" si="0"/>
        <v>15000</v>
      </c>
      <c r="I7" s="4">
        <f t="shared" si="1"/>
        <v>10300</v>
      </c>
      <c r="J7" s="4">
        <f t="shared" si="1"/>
        <v>15500</v>
      </c>
    </row>
    <row r="8" spans="1:10" x14ac:dyDescent="0.25">
      <c r="A8" s="25">
        <v>7</v>
      </c>
      <c r="B8" s="25" t="s">
        <v>1290</v>
      </c>
      <c r="C8" s="25"/>
      <c r="D8" s="7" t="s">
        <v>1944</v>
      </c>
      <c r="E8" s="5"/>
      <c r="F8" s="5"/>
      <c r="G8" s="5"/>
      <c r="H8" s="5"/>
      <c r="I8" s="4"/>
      <c r="J8" s="4"/>
    </row>
    <row r="9" spans="1:10" x14ac:dyDescent="0.25">
      <c r="A9" s="25">
        <v>8</v>
      </c>
      <c r="B9" s="25" t="s">
        <v>1289</v>
      </c>
      <c r="C9" s="25" t="s">
        <v>2252</v>
      </c>
      <c r="D9" s="7" t="s">
        <v>1945</v>
      </c>
      <c r="E9" s="6">
        <v>2500</v>
      </c>
      <c r="F9" s="6">
        <v>5000</v>
      </c>
      <c r="G9" s="5">
        <f t="shared" si="0"/>
        <v>5000</v>
      </c>
      <c r="H9" s="5">
        <f t="shared" si="0"/>
        <v>10000</v>
      </c>
      <c r="I9" s="4">
        <f t="shared" si="1"/>
        <v>5200</v>
      </c>
      <c r="J9" s="4">
        <f t="shared" si="1"/>
        <v>10300</v>
      </c>
    </row>
    <row r="10" spans="1:10" x14ac:dyDescent="0.25">
      <c r="A10" s="25">
        <v>9</v>
      </c>
      <c r="B10" s="25" t="s">
        <v>1289</v>
      </c>
      <c r="C10" s="25" t="s">
        <v>2253</v>
      </c>
      <c r="D10" s="7" t="s">
        <v>1946</v>
      </c>
      <c r="E10" s="6">
        <v>3000</v>
      </c>
      <c r="F10" s="6">
        <v>8000</v>
      </c>
      <c r="G10" s="5">
        <f t="shared" si="0"/>
        <v>6000</v>
      </c>
      <c r="H10" s="5">
        <f t="shared" si="0"/>
        <v>16000</v>
      </c>
      <c r="I10" s="4">
        <f t="shared" si="1"/>
        <v>6200</v>
      </c>
      <c r="J10" s="4">
        <f t="shared" si="1"/>
        <v>16500</v>
      </c>
    </row>
    <row r="11" spans="1:10" x14ac:dyDescent="0.25">
      <c r="A11" s="25">
        <v>10</v>
      </c>
      <c r="B11" s="25" t="s">
        <v>1289</v>
      </c>
      <c r="C11" s="25" t="s">
        <v>2254</v>
      </c>
      <c r="D11" s="7" t="s">
        <v>1947</v>
      </c>
      <c r="E11" s="6">
        <v>2500</v>
      </c>
      <c r="F11" s="6">
        <v>5000</v>
      </c>
      <c r="G11" s="5">
        <f t="shared" si="0"/>
        <v>5000</v>
      </c>
      <c r="H11" s="5">
        <f t="shared" si="0"/>
        <v>10000</v>
      </c>
      <c r="I11" s="4">
        <f t="shared" si="1"/>
        <v>5200</v>
      </c>
      <c r="J11" s="4">
        <f t="shared" si="1"/>
        <v>10300</v>
      </c>
    </row>
    <row r="12" spans="1:10" x14ac:dyDescent="0.25">
      <c r="A12" s="25">
        <v>11</v>
      </c>
      <c r="B12" s="25" t="s">
        <v>1289</v>
      </c>
      <c r="C12" s="25" t="s">
        <v>2257</v>
      </c>
      <c r="D12" s="7" t="s">
        <v>1948</v>
      </c>
      <c r="E12" s="6">
        <v>2500</v>
      </c>
      <c r="F12" s="6">
        <v>5000</v>
      </c>
      <c r="G12" s="5">
        <f t="shared" si="0"/>
        <v>5000</v>
      </c>
      <c r="H12" s="5">
        <f t="shared" si="0"/>
        <v>10000</v>
      </c>
      <c r="I12" s="4">
        <f t="shared" si="1"/>
        <v>5200</v>
      </c>
      <c r="J12" s="4">
        <f t="shared" si="1"/>
        <v>10300</v>
      </c>
    </row>
    <row r="13" spans="1:10" x14ac:dyDescent="0.25">
      <c r="A13" s="25">
        <v>12</v>
      </c>
      <c r="B13" s="25" t="s">
        <v>1289</v>
      </c>
      <c r="C13" s="25" t="s">
        <v>2255</v>
      </c>
      <c r="D13" s="7" t="s">
        <v>1949</v>
      </c>
      <c r="E13" s="6">
        <v>2500</v>
      </c>
      <c r="F13" s="6">
        <v>5000</v>
      </c>
      <c r="G13" s="5">
        <f t="shared" si="0"/>
        <v>5000</v>
      </c>
      <c r="H13" s="5">
        <f t="shared" si="0"/>
        <v>10000</v>
      </c>
      <c r="I13" s="4">
        <f t="shared" si="1"/>
        <v>5200</v>
      </c>
      <c r="J13" s="4">
        <f t="shared" si="1"/>
        <v>10300</v>
      </c>
    </row>
    <row r="14" spans="1:10" x14ac:dyDescent="0.25">
      <c r="A14" s="25">
        <v>13</v>
      </c>
      <c r="B14" s="25" t="s">
        <v>1289</v>
      </c>
      <c r="C14" s="25" t="s">
        <v>2256</v>
      </c>
      <c r="D14" s="7" t="s">
        <v>1950</v>
      </c>
      <c r="E14" s="6">
        <v>5000</v>
      </c>
      <c r="F14" s="6">
        <v>7500</v>
      </c>
      <c r="G14" s="5">
        <f t="shared" si="0"/>
        <v>10000</v>
      </c>
      <c r="H14" s="5">
        <f t="shared" si="0"/>
        <v>15000</v>
      </c>
      <c r="I14" s="4">
        <f t="shared" si="1"/>
        <v>10300</v>
      </c>
      <c r="J14" s="4">
        <f t="shared" si="1"/>
        <v>15500</v>
      </c>
    </row>
    <row r="15" spans="1:10" ht="27.6" x14ac:dyDescent="0.25">
      <c r="A15" s="25">
        <v>14</v>
      </c>
      <c r="B15" s="25" t="s">
        <v>1289</v>
      </c>
      <c r="C15" s="25" t="s">
        <v>2258</v>
      </c>
      <c r="D15" s="7" t="s">
        <v>1951</v>
      </c>
      <c r="E15" s="6">
        <v>2500</v>
      </c>
      <c r="F15" s="6">
        <v>5000</v>
      </c>
      <c r="G15" s="5">
        <f t="shared" si="0"/>
        <v>5000</v>
      </c>
      <c r="H15" s="5">
        <f t="shared" si="0"/>
        <v>10000</v>
      </c>
      <c r="I15" s="4">
        <f t="shared" si="1"/>
        <v>5200</v>
      </c>
      <c r="J15" s="4">
        <f t="shared" si="1"/>
        <v>10300</v>
      </c>
    </row>
    <row r="16" spans="1:10" x14ac:dyDescent="0.25">
      <c r="A16" s="25">
        <v>15</v>
      </c>
      <c r="B16" s="25" t="s">
        <v>1289</v>
      </c>
      <c r="C16" s="25" t="s">
        <v>2259</v>
      </c>
      <c r="D16" s="7" t="s">
        <v>1952</v>
      </c>
      <c r="E16" s="6">
        <v>2500</v>
      </c>
      <c r="F16" s="6">
        <v>5000</v>
      </c>
      <c r="G16" s="5">
        <f t="shared" si="0"/>
        <v>5000</v>
      </c>
      <c r="H16" s="5">
        <f t="shared" si="0"/>
        <v>10000</v>
      </c>
      <c r="I16" s="4">
        <f t="shared" si="1"/>
        <v>5200</v>
      </c>
      <c r="J16" s="4">
        <f t="shared" si="1"/>
        <v>10300</v>
      </c>
    </row>
    <row r="17" spans="1:10" x14ac:dyDescent="0.25">
      <c r="A17" s="25">
        <v>16</v>
      </c>
      <c r="B17" s="25" t="s">
        <v>1290</v>
      </c>
      <c r="C17" s="25"/>
      <c r="D17" s="7" t="s">
        <v>1953</v>
      </c>
      <c r="E17" s="5"/>
      <c r="F17" s="5"/>
      <c r="G17" s="5"/>
      <c r="H17" s="5"/>
      <c r="I17" s="4"/>
      <c r="J17" s="4"/>
    </row>
    <row r="18" spans="1:10" ht="27.6" x14ac:dyDescent="0.25">
      <c r="A18" s="25">
        <v>17</v>
      </c>
      <c r="B18" s="25" t="s">
        <v>1289</v>
      </c>
      <c r="C18" s="25">
        <v>219.12</v>
      </c>
      <c r="D18" s="7" t="s">
        <v>1954</v>
      </c>
      <c r="E18" s="6">
        <v>2500</v>
      </c>
      <c r="F18" s="6">
        <v>5000</v>
      </c>
      <c r="G18" s="5">
        <f t="shared" si="0"/>
        <v>5000</v>
      </c>
      <c r="H18" s="5">
        <f t="shared" si="0"/>
        <v>10000</v>
      </c>
      <c r="I18" s="4">
        <f t="shared" si="1"/>
        <v>5200</v>
      </c>
      <c r="J18" s="4">
        <f t="shared" si="1"/>
        <v>10300</v>
      </c>
    </row>
    <row r="19" spans="1:10" x14ac:dyDescent="0.25">
      <c r="A19" s="25">
        <v>18</v>
      </c>
      <c r="B19" s="25" t="s">
        <v>1290</v>
      </c>
      <c r="C19" s="25"/>
      <c r="D19" s="7" t="s">
        <v>1955</v>
      </c>
      <c r="E19" s="5"/>
      <c r="F19" s="5"/>
      <c r="G19" s="5"/>
      <c r="H19" s="5"/>
      <c r="I19" s="4"/>
      <c r="J19" s="4"/>
    </row>
    <row r="20" spans="1:10" x14ac:dyDescent="0.25">
      <c r="A20" s="25">
        <v>19</v>
      </c>
      <c r="B20" s="25" t="s">
        <v>1289</v>
      </c>
      <c r="C20" s="25" t="s">
        <v>2260</v>
      </c>
      <c r="D20" s="7" t="s">
        <v>1956</v>
      </c>
      <c r="E20" s="6">
        <v>1000</v>
      </c>
      <c r="F20" s="6">
        <v>4000</v>
      </c>
      <c r="G20" s="5">
        <f t="shared" si="0"/>
        <v>2000</v>
      </c>
      <c r="H20" s="5">
        <f t="shared" si="0"/>
        <v>8000</v>
      </c>
      <c r="I20" s="4">
        <f t="shared" si="1"/>
        <v>2100</v>
      </c>
      <c r="J20" s="4">
        <f t="shared" si="1"/>
        <v>8300</v>
      </c>
    </row>
    <row r="21" spans="1:10" x14ac:dyDescent="0.25">
      <c r="A21" s="25">
        <v>20</v>
      </c>
      <c r="B21" s="25" t="s">
        <v>1289</v>
      </c>
      <c r="C21" s="25" t="s">
        <v>2265</v>
      </c>
      <c r="D21" s="7" t="s">
        <v>1957</v>
      </c>
      <c r="E21" s="6">
        <v>1000</v>
      </c>
      <c r="F21" s="6">
        <v>4000</v>
      </c>
      <c r="G21" s="5">
        <f t="shared" si="0"/>
        <v>2000</v>
      </c>
      <c r="H21" s="5">
        <f t="shared" si="0"/>
        <v>8000</v>
      </c>
      <c r="I21" s="4">
        <f t="shared" si="1"/>
        <v>2100</v>
      </c>
      <c r="J21" s="4">
        <f t="shared" si="1"/>
        <v>8300</v>
      </c>
    </row>
    <row r="22" spans="1:10" x14ac:dyDescent="0.25">
      <c r="A22" s="25">
        <v>21</v>
      </c>
      <c r="B22" s="25" t="s">
        <v>1289</v>
      </c>
      <c r="C22" s="25" t="s">
        <v>2266</v>
      </c>
      <c r="D22" s="7" t="s">
        <v>1958</v>
      </c>
      <c r="E22" s="6">
        <v>1000</v>
      </c>
      <c r="F22" s="6">
        <v>4000</v>
      </c>
      <c r="G22" s="5">
        <f t="shared" si="0"/>
        <v>2000</v>
      </c>
      <c r="H22" s="5">
        <f t="shared" si="0"/>
        <v>8000</v>
      </c>
      <c r="I22" s="4">
        <f t="shared" si="1"/>
        <v>2100</v>
      </c>
      <c r="J22" s="4">
        <f t="shared" si="1"/>
        <v>8300</v>
      </c>
    </row>
    <row r="23" spans="1:10" x14ac:dyDescent="0.25">
      <c r="A23" s="25">
        <v>22</v>
      </c>
      <c r="B23" s="25" t="s">
        <v>1289</v>
      </c>
      <c r="C23" s="25" t="s">
        <v>2261</v>
      </c>
      <c r="D23" s="7" t="s">
        <v>1959</v>
      </c>
      <c r="E23" s="6">
        <v>1000</v>
      </c>
      <c r="F23" s="6">
        <v>4000</v>
      </c>
      <c r="G23" s="5">
        <f t="shared" si="0"/>
        <v>2000</v>
      </c>
      <c r="H23" s="5">
        <f t="shared" si="0"/>
        <v>8000</v>
      </c>
      <c r="I23" s="4">
        <f t="shared" si="1"/>
        <v>2100</v>
      </c>
      <c r="J23" s="4">
        <f t="shared" si="1"/>
        <v>8300</v>
      </c>
    </row>
    <row r="24" spans="1:10" x14ac:dyDescent="0.25">
      <c r="A24" s="25">
        <v>23</v>
      </c>
      <c r="B24" s="25" t="s">
        <v>1289</v>
      </c>
      <c r="C24" s="25" t="s">
        <v>2262</v>
      </c>
      <c r="D24" s="7" t="s">
        <v>1960</v>
      </c>
      <c r="E24" s="6">
        <v>2500</v>
      </c>
      <c r="F24" s="6">
        <v>5000</v>
      </c>
      <c r="G24" s="5">
        <f t="shared" si="0"/>
        <v>5000</v>
      </c>
      <c r="H24" s="5">
        <f t="shared" si="0"/>
        <v>10000</v>
      </c>
      <c r="I24" s="4">
        <f t="shared" si="1"/>
        <v>5200</v>
      </c>
      <c r="J24" s="4">
        <f t="shared" si="1"/>
        <v>10300</v>
      </c>
    </row>
    <row r="25" spans="1:10" x14ac:dyDescent="0.25">
      <c r="A25" s="25">
        <v>24</v>
      </c>
      <c r="B25" s="25" t="s">
        <v>1289</v>
      </c>
      <c r="C25" s="25" t="s">
        <v>2263</v>
      </c>
      <c r="D25" s="7" t="s">
        <v>1961</v>
      </c>
      <c r="E25" s="6">
        <v>2500</v>
      </c>
      <c r="F25" s="6">
        <v>5000</v>
      </c>
      <c r="G25" s="5">
        <f t="shared" si="0"/>
        <v>5000</v>
      </c>
      <c r="H25" s="5">
        <f t="shared" si="0"/>
        <v>10000</v>
      </c>
      <c r="I25" s="4">
        <f t="shared" si="1"/>
        <v>5200</v>
      </c>
      <c r="J25" s="4">
        <f t="shared" si="1"/>
        <v>10300</v>
      </c>
    </row>
    <row r="26" spans="1:10" x14ac:dyDescent="0.25">
      <c r="A26" s="25">
        <v>25</v>
      </c>
      <c r="B26" s="25" t="s">
        <v>1289</v>
      </c>
      <c r="C26" s="25" t="s">
        <v>2264</v>
      </c>
      <c r="D26" s="7" t="s">
        <v>1962</v>
      </c>
      <c r="E26" s="6">
        <v>2500</v>
      </c>
      <c r="F26" s="6">
        <v>5000</v>
      </c>
      <c r="G26" s="5">
        <f t="shared" si="0"/>
        <v>5000</v>
      </c>
      <c r="H26" s="5">
        <f t="shared" si="0"/>
        <v>10000</v>
      </c>
      <c r="I26" s="4">
        <f t="shared" si="1"/>
        <v>5200</v>
      </c>
      <c r="J26" s="4">
        <f t="shared" si="1"/>
        <v>10300</v>
      </c>
    </row>
    <row r="27" spans="1:10" x14ac:dyDescent="0.25">
      <c r="A27" s="25">
        <v>26</v>
      </c>
      <c r="B27" s="25" t="s">
        <v>1290</v>
      </c>
      <c r="C27" s="25"/>
      <c r="D27" s="7" t="s">
        <v>1963</v>
      </c>
      <c r="E27" s="5"/>
      <c r="F27" s="5"/>
      <c r="G27" s="5"/>
      <c r="H27" s="5"/>
      <c r="I27" s="4"/>
      <c r="J27" s="4"/>
    </row>
    <row r="28" spans="1:10" ht="27.6" x14ac:dyDescent="0.25">
      <c r="A28" s="25">
        <v>27</v>
      </c>
      <c r="B28" s="25" t="s">
        <v>1289</v>
      </c>
      <c r="C28" s="25" t="s">
        <v>2267</v>
      </c>
      <c r="D28" s="7" t="s">
        <v>1964</v>
      </c>
      <c r="E28" s="6">
        <v>2500</v>
      </c>
      <c r="F28" s="6">
        <v>5000</v>
      </c>
      <c r="G28" s="5">
        <f t="shared" si="0"/>
        <v>5000</v>
      </c>
      <c r="H28" s="5">
        <f t="shared" si="0"/>
        <v>10000</v>
      </c>
      <c r="I28" s="4">
        <f t="shared" si="1"/>
        <v>5200</v>
      </c>
      <c r="J28" s="4">
        <f t="shared" si="1"/>
        <v>10300</v>
      </c>
    </row>
    <row r="29" spans="1:10" x14ac:dyDescent="0.25">
      <c r="A29" s="25">
        <v>28</v>
      </c>
      <c r="B29" s="25" t="s">
        <v>1289</v>
      </c>
      <c r="C29" s="25" t="s">
        <v>2268</v>
      </c>
      <c r="D29" s="7" t="s">
        <v>1965</v>
      </c>
      <c r="E29" s="6">
        <v>2500</v>
      </c>
      <c r="F29" s="6">
        <v>5000</v>
      </c>
      <c r="G29" s="5">
        <f t="shared" si="0"/>
        <v>5000</v>
      </c>
      <c r="H29" s="5">
        <f t="shared" si="0"/>
        <v>10000</v>
      </c>
      <c r="I29" s="4">
        <f t="shared" si="1"/>
        <v>5200</v>
      </c>
      <c r="J29" s="4">
        <f t="shared" si="1"/>
        <v>10300</v>
      </c>
    </row>
    <row r="30" spans="1:10" x14ac:dyDescent="0.25">
      <c r="A30" s="25">
        <v>29</v>
      </c>
      <c r="B30" s="25" t="s">
        <v>1289</v>
      </c>
      <c r="C30" s="25" t="s">
        <v>2269</v>
      </c>
      <c r="D30" s="7" t="s">
        <v>1966</v>
      </c>
      <c r="E30" s="6">
        <v>2500</v>
      </c>
      <c r="F30" s="6">
        <v>5000</v>
      </c>
      <c r="G30" s="5">
        <f t="shared" si="0"/>
        <v>5000</v>
      </c>
      <c r="H30" s="5">
        <f t="shared" si="0"/>
        <v>10000</v>
      </c>
      <c r="I30" s="4">
        <f t="shared" si="1"/>
        <v>5200</v>
      </c>
      <c r="J30" s="4">
        <f t="shared" si="1"/>
        <v>10300</v>
      </c>
    </row>
    <row r="31" spans="1:10" ht="41.4" x14ac:dyDescent="0.25">
      <c r="A31" s="25">
        <v>30</v>
      </c>
      <c r="B31" s="25" t="s">
        <v>1289</v>
      </c>
      <c r="C31" s="25" t="s">
        <v>2270</v>
      </c>
      <c r="D31" s="7" t="s">
        <v>1967</v>
      </c>
      <c r="E31" s="6">
        <v>2500</v>
      </c>
      <c r="F31" s="6">
        <v>5000</v>
      </c>
      <c r="G31" s="5">
        <f t="shared" si="0"/>
        <v>5000</v>
      </c>
      <c r="H31" s="5">
        <f t="shared" si="0"/>
        <v>10000</v>
      </c>
      <c r="I31" s="4">
        <f t="shared" si="1"/>
        <v>5200</v>
      </c>
      <c r="J31" s="4">
        <f t="shared" si="1"/>
        <v>10300</v>
      </c>
    </row>
    <row r="32" spans="1:10" ht="15.6" x14ac:dyDescent="0.25">
      <c r="A32" s="25">
        <v>31</v>
      </c>
      <c r="B32" s="25" t="s">
        <v>1290</v>
      </c>
      <c r="C32" s="25"/>
      <c r="D32" s="24" t="s">
        <v>1968</v>
      </c>
      <c r="E32" s="24"/>
      <c r="F32" s="24"/>
      <c r="G32" s="24"/>
      <c r="H32" s="24"/>
      <c r="I32" s="24"/>
      <c r="J32" s="24"/>
    </row>
    <row r="33" spans="1:10" x14ac:dyDescent="0.25">
      <c r="A33" s="25">
        <v>32</v>
      </c>
      <c r="B33" s="25" t="s">
        <v>1290</v>
      </c>
      <c r="C33" s="25"/>
      <c r="D33" s="7" t="s">
        <v>1969</v>
      </c>
      <c r="E33" s="5"/>
      <c r="F33" s="5"/>
      <c r="G33" s="5"/>
      <c r="H33" s="5"/>
      <c r="I33" s="4"/>
      <c r="J33" s="4"/>
    </row>
    <row r="34" spans="1:10" ht="27.6" x14ac:dyDescent="0.25">
      <c r="A34" s="25">
        <v>33</v>
      </c>
      <c r="B34" s="25" t="s">
        <v>1289</v>
      </c>
      <c r="C34" s="25" t="s">
        <v>2271</v>
      </c>
      <c r="D34" s="7" t="s">
        <v>1970</v>
      </c>
      <c r="E34" s="6" t="s">
        <v>622</v>
      </c>
      <c r="F34" s="6">
        <v>10000</v>
      </c>
      <c r="G34" s="6" t="s">
        <v>622</v>
      </c>
      <c r="H34" s="5">
        <f t="shared" si="0"/>
        <v>20000</v>
      </c>
      <c r="I34" s="6" t="s">
        <v>622</v>
      </c>
      <c r="J34" s="4">
        <f t="shared" si="1"/>
        <v>20600</v>
      </c>
    </row>
    <row r="35" spans="1:10" x14ac:dyDescent="0.25">
      <c r="A35" s="25">
        <v>34</v>
      </c>
      <c r="B35" s="25" t="s">
        <v>1290</v>
      </c>
      <c r="C35" s="25"/>
      <c r="D35" s="7" t="s">
        <v>1971</v>
      </c>
      <c r="E35" s="5"/>
      <c r="F35" s="5"/>
      <c r="G35" s="5"/>
      <c r="H35" s="5"/>
      <c r="I35" s="4"/>
      <c r="J35" s="4"/>
    </row>
    <row r="36" spans="1:10" x14ac:dyDescent="0.25">
      <c r="A36" s="25">
        <v>35</v>
      </c>
      <c r="B36" s="25" t="s">
        <v>1289</v>
      </c>
      <c r="C36" s="25" t="s">
        <v>2272</v>
      </c>
      <c r="D36" s="7" t="s">
        <v>1972</v>
      </c>
      <c r="E36" s="6">
        <v>2500</v>
      </c>
      <c r="F36" s="6">
        <v>5000</v>
      </c>
      <c r="G36" s="5">
        <f t="shared" si="0"/>
        <v>5000</v>
      </c>
      <c r="H36" s="5">
        <f t="shared" si="0"/>
        <v>10000</v>
      </c>
      <c r="I36" s="4">
        <f t="shared" si="1"/>
        <v>5200</v>
      </c>
      <c r="J36" s="4">
        <f t="shared" si="1"/>
        <v>10300</v>
      </c>
    </row>
    <row r="37" spans="1:10" x14ac:dyDescent="0.25">
      <c r="A37" s="25">
        <v>36</v>
      </c>
      <c r="B37" s="25" t="s">
        <v>1290</v>
      </c>
      <c r="C37" s="25"/>
      <c r="D37" s="7" t="s">
        <v>1973</v>
      </c>
      <c r="E37" s="5"/>
      <c r="F37" s="5"/>
      <c r="G37" s="5"/>
      <c r="H37" s="5"/>
      <c r="I37" s="4"/>
      <c r="J37" s="4"/>
    </row>
    <row r="38" spans="1:10" x14ac:dyDescent="0.25">
      <c r="A38" s="25">
        <v>37</v>
      </c>
      <c r="B38" s="25" t="s">
        <v>1289</v>
      </c>
      <c r="C38" s="25" t="s">
        <v>2273</v>
      </c>
      <c r="D38" s="7" t="s">
        <v>1974</v>
      </c>
      <c r="E38" s="6">
        <v>5000</v>
      </c>
      <c r="F38" s="6">
        <v>7500</v>
      </c>
      <c r="G38" s="5">
        <f t="shared" si="0"/>
        <v>10000</v>
      </c>
      <c r="H38" s="5">
        <f t="shared" si="0"/>
        <v>15000</v>
      </c>
      <c r="I38" s="4">
        <f t="shared" si="1"/>
        <v>10300</v>
      </c>
      <c r="J38" s="4">
        <f t="shared" si="1"/>
        <v>15500</v>
      </c>
    </row>
    <row r="39" spans="1:10" x14ac:dyDescent="0.25">
      <c r="A39" s="25">
        <v>38</v>
      </c>
      <c r="B39" s="25" t="s">
        <v>1289</v>
      </c>
      <c r="C39" s="25" t="s">
        <v>2274</v>
      </c>
      <c r="D39" s="7" t="s">
        <v>1975</v>
      </c>
      <c r="E39" s="6">
        <v>2500</v>
      </c>
      <c r="F39" s="6">
        <v>5000</v>
      </c>
      <c r="G39" s="5">
        <f t="shared" si="0"/>
        <v>5000</v>
      </c>
      <c r="H39" s="5">
        <f t="shared" si="0"/>
        <v>10000</v>
      </c>
      <c r="I39" s="4">
        <f t="shared" si="1"/>
        <v>5200</v>
      </c>
      <c r="J39" s="4">
        <f t="shared" si="1"/>
        <v>10300</v>
      </c>
    </row>
    <row r="40" spans="1:10" x14ac:dyDescent="0.25">
      <c r="A40" s="25">
        <v>39</v>
      </c>
      <c r="B40" s="25" t="s">
        <v>1289</v>
      </c>
      <c r="C40" s="25" t="s">
        <v>2275</v>
      </c>
      <c r="D40" s="7" t="s">
        <v>1976</v>
      </c>
      <c r="E40" s="6">
        <v>2500</v>
      </c>
      <c r="F40" s="6">
        <v>5000</v>
      </c>
      <c r="G40" s="5">
        <f t="shared" si="0"/>
        <v>5000</v>
      </c>
      <c r="H40" s="5">
        <f t="shared" si="0"/>
        <v>10000</v>
      </c>
      <c r="I40" s="4">
        <f t="shared" si="1"/>
        <v>5200</v>
      </c>
      <c r="J40" s="4">
        <f t="shared" si="1"/>
        <v>10300</v>
      </c>
    </row>
    <row r="41" spans="1:10" x14ac:dyDescent="0.25">
      <c r="A41" s="25">
        <v>40</v>
      </c>
      <c r="B41" s="25" t="s">
        <v>1289</v>
      </c>
      <c r="C41" s="25" t="s">
        <v>2276</v>
      </c>
      <c r="D41" s="7" t="s">
        <v>1977</v>
      </c>
      <c r="E41" s="6">
        <v>5000</v>
      </c>
      <c r="F41" s="6">
        <v>7500</v>
      </c>
      <c r="G41" s="5">
        <f t="shared" si="0"/>
        <v>10000</v>
      </c>
      <c r="H41" s="5">
        <f t="shared" si="0"/>
        <v>15000</v>
      </c>
      <c r="I41" s="4">
        <f t="shared" si="1"/>
        <v>10300</v>
      </c>
      <c r="J41" s="4">
        <f t="shared" si="1"/>
        <v>15500</v>
      </c>
    </row>
    <row r="42" spans="1:10" ht="27.6" x14ac:dyDescent="0.25">
      <c r="A42" s="25">
        <v>41</v>
      </c>
      <c r="B42" s="25" t="s">
        <v>1289</v>
      </c>
      <c r="C42" s="25" t="s">
        <v>2277</v>
      </c>
      <c r="D42" s="7" t="s">
        <v>1978</v>
      </c>
      <c r="E42" s="6">
        <v>2500</v>
      </c>
      <c r="F42" s="6">
        <v>5000</v>
      </c>
      <c r="G42" s="5">
        <f t="shared" si="0"/>
        <v>5000</v>
      </c>
      <c r="H42" s="5">
        <f t="shared" si="0"/>
        <v>10000</v>
      </c>
      <c r="I42" s="4">
        <f t="shared" si="1"/>
        <v>5200</v>
      </c>
      <c r="J42" s="4">
        <f t="shared" si="1"/>
        <v>10300</v>
      </c>
    </row>
    <row r="43" spans="1:10" x14ac:dyDescent="0.25">
      <c r="A43" s="25">
        <v>42</v>
      </c>
      <c r="B43" s="25" t="s">
        <v>1290</v>
      </c>
      <c r="C43" s="25"/>
      <c r="D43" s="7" t="s">
        <v>1979</v>
      </c>
      <c r="E43" s="5"/>
      <c r="F43" s="5"/>
      <c r="G43" s="5"/>
      <c r="H43" s="5"/>
      <c r="I43" s="4"/>
      <c r="J43" s="4"/>
    </row>
    <row r="44" spans="1:10" x14ac:dyDescent="0.25">
      <c r="A44" s="25">
        <v>43</v>
      </c>
      <c r="B44" s="25" t="s">
        <v>1289</v>
      </c>
      <c r="C44" s="25" t="s">
        <v>2278</v>
      </c>
      <c r="D44" s="7" t="s">
        <v>1980</v>
      </c>
      <c r="E44" s="6">
        <v>7500</v>
      </c>
      <c r="F44" s="6">
        <v>10000</v>
      </c>
      <c r="G44" s="5">
        <f t="shared" si="0"/>
        <v>15000</v>
      </c>
      <c r="H44" s="5">
        <f t="shared" si="0"/>
        <v>20000</v>
      </c>
      <c r="I44" s="4">
        <f t="shared" si="1"/>
        <v>15500</v>
      </c>
      <c r="J44" s="4">
        <f t="shared" si="1"/>
        <v>20600</v>
      </c>
    </row>
    <row r="45" spans="1:10" x14ac:dyDescent="0.25">
      <c r="A45" s="25">
        <v>44</v>
      </c>
      <c r="B45" s="25" t="s">
        <v>1289</v>
      </c>
      <c r="C45" s="25" t="s">
        <v>2279</v>
      </c>
      <c r="D45" s="7" t="s">
        <v>1981</v>
      </c>
      <c r="E45" s="6">
        <v>5000</v>
      </c>
      <c r="F45" s="6">
        <v>7500</v>
      </c>
      <c r="G45" s="5">
        <f t="shared" si="0"/>
        <v>10000</v>
      </c>
      <c r="H45" s="5">
        <f t="shared" si="0"/>
        <v>15000</v>
      </c>
      <c r="I45" s="4">
        <f t="shared" si="1"/>
        <v>10300</v>
      </c>
      <c r="J45" s="4">
        <f t="shared" si="1"/>
        <v>15500</v>
      </c>
    </row>
    <row r="46" spans="1:10" x14ac:dyDescent="0.25">
      <c r="A46" s="25">
        <v>45</v>
      </c>
      <c r="B46" s="25" t="s">
        <v>1289</v>
      </c>
      <c r="C46" s="25" t="s">
        <v>2280</v>
      </c>
      <c r="D46" s="7" t="s">
        <v>1982</v>
      </c>
      <c r="E46" s="6">
        <v>2500</v>
      </c>
      <c r="F46" s="6">
        <v>5000</v>
      </c>
      <c r="G46" s="5">
        <f t="shared" si="0"/>
        <v>5000</v>
      </c>
      <c r="H46" s="5">
        <f t="shared" si="0"/>
        <v>10000</v>
      </c>
      <c r="I46" s="4">
        <f t="shared" si="1"/>
        <v>5200</v>
      </c>
      <c r="J46" s="4">
        <f t="shared" si="1"/>
        <v>10300</v>
      </c>
    </row>
    <row r="47" spans="1:10" x14ac:dyDescent="0.25">
      <c r="A47" s="25">
        <v>46</v>
      </c>
      <c r="B47" s="25" t="s">
        <v>1290</v>
      </c>
      <c r="C47" s="25"/>
      <c r="D47" s="7" t="s">
        <v>1983</v>
      </c>
      <c r="E47" s="5"/>
      <c r="F47" s="5"/>
      <c r="G47" s="5"/>
      <c r="H47" s="5"/>
      <c r="I47" s="4"/>
      <c r="J47" s="4"/>
    </row>
    <row r="48" spans="1:10" x14ac:dyDescent="0.25">
      <c r="A48" s="25">
        <v>47</v>
      </c>
      <c r="B48" s="25" t="s">
        <v>1289</v>
      </c>
      <c r="C48" s="25" t="s">
        <v>2281</v>
      </c>
      <c r="D48" s="7" t="s">
        <v>1984</v>
      </c>
      <c r="E48" s="6">
        <v>5000</v>
      </c>
      <c r="F48" s="6">
        <v>7500</v>
      </c>
      <c r="G48" s="5">
        <f t="shared" si="0"/>
        <v>10000</v>
      </c>
      <c r="H48" s="5">
        <f t="shared" si="0"/>
        <v>15000</v>
      </c>
      <c r="I48" s="4">
        <f t="shared" si="1"/>
        <v>10300</v>
      </c>
      <c r="J48" s="4">
        <f t="shared" si="1"/>
        <v>15500</v>
      </c>
    </row>
    <row r="49" spans="1:10" x14ac:dyDescent="0.25">
      <c r="A49" s="25">
        <v>48</v>
      </c>
      <c r="B49" s="25" t="s">
        <v>1289</v>
      </c>
      <c r="C49" s="25" t="s">
        <v>2282</v>
      </c>
      <c r="D49" s="7" t="s">
        <v>1985</v>
      </c>
      <c r="E49" s="6">
        <v>2500</v>
      </c>
      <c r="F49" s="6">
        <v>5000</v>
      </c>
      <c r="G49" s="5">
        <f t="shared" si="0"/>
        <v>5000</v>
      </c>
      <c r="H49" s="5">
        <f t="shared" si="0"/>
        <v>10000</v>
      </c>
      <c r="I49" s="4">
        <f t="shared" si="1"/>
        <v>5200</v>
      </c>
      <c r="J49" s="4">
        <f t="shared" si="1"/>
        <v>10300</v>
      </c>
    </row>
    <row r="50" spans="1:10" x14ac:dyDescent="0.25">
      <c r="A50" s="25">
        <v>49</v>
      </c>
      <c r="B50" s="25" t="s">
        <v>1289</v>
      </c>
      <c r="C50" s="25" t="s">
        <v>2283</v>
      </c>
      <c r="D50" s="7" t="s">
        <v>1986</v>
      </c>
      <c r="E50" s="6">
        <v>5000</v>
      </c>
      <c r="F50" s="6">
        <v>7500</v>
      </c>
      <c r="G50" s="5">
        <f t="shared" si="0"/>
        <v>10000</v>
      </c>
      <c r="H50" s="5">
        <f t="shared" si="0"/>
        <v>15000</v>
      </c>
      <c r="I50" s="4">
        <f t="shared" si="1"/>
        <v>10300</v>
      </c>
      <c r="J50" s="4">
        <f t="shared" si="1"/>
        <v>15500</v>
      </c>
    </row>
    <row r="51" spans="1:10" ht="15.6" x14ac:dyDescent="0.25">
      <c r="A51" s="25">
        <v>50</v>
      </c>
      <c r="B51" s="25" t="s">
        <v>1290</v>
      </c>
      <c r="C51" s="25"/>
      <c r="D51" s="24" t="s">
        <v>1987</v>
      </c>
      <c r="E51" s="24"/>
      <c r="F51" s="24"/>
      <c r="G51" s="24"/>
      <c r="H51" s="24"/>
      <c r="I51" s="24"/>
      <c r="J51" s="24"/>
    </row>
    <row r="52" spans="1:10" x14ac:dyDescent="0.25">
      <c r="A52" s="25">
        <v>51</v>
      </c>
      <c r="B52" s="25" t="s">
        <v>1290</v>
      </c>
      <c r="C52" s="25"/>
      <c r="D52" s="7" t="s">
        <v>1988</v>
      </c>
      <c r="E52" s="5"/>
      <c r="F52" s="5"/>
      <c r="G52" s="5"/>
      <c r="H52" s="5"/>
      <c r="I52" s="4"/>
      <c r="J52" s="4"/>
    </row>
    <row r="53" spans="1:10" x14ac:dyDescent="0.25">
      <c r="A53" s="25">
        <v>52</v>
      </c>
      <c r="B53" s="25" t="s">
        <v>1289</v>
      </c>
      <c r="C53" s="25" t="s">
        <v>2284</v>
      </c>
      <c r="D53" s="7" t="s">
        <v>1989</v>
      </c>
      <c r="E53" s="6">
        <v>5000</v>
      </c>
      <c r="F53" s="6">
        <v>7500</v>
      </c>
      <c r="G53" s="5">
        <f t="shared" si="0"/>
        <v>10000</v>
      </c>
      <c r="H53" s="5">
        <f t="shared" si="0"/>
        <v>15000</v>
      </c>
      <c r="I53" s="4">
        <f t="shared" si="1"/>
        <v>10300</v>
      </c>
      <c r="J53" s="4">
        <f t="shared" si="1"/>
        <v>15500</v>
      </c>
    </row>
    <row r="54" spans="1:10" x14ac:dyDescent="0.25">
      <c r="A54" s="25">
        <v>53</v>
      </c>
      <c r="B54" s="25" t="s">
        <v>1289</v>
      </c>
      <c r="C54" s="25" t="s">
        <v>2285</v>
      </c>
      <c r="D54" s="7" t="s">
        <v>1990</v>
      </c>
      <c r="E54" s="6">
        <v>5000</v>
      </c>
      <c r="F54" s="6">
        <v>7500</v>
      </c>
      <c r="G54" s="5">
        <f t="shared" si="0"/>
        <v>10000</v>
      </c>
      <c r="H54" s="5">
        <f t="shared" si="0"/>
        <v>15000</v>
      </c>
      <c r="I54" s="4">
        <f t="shared" si="1"/>
        <v>10300</v>
      </c>
      <c r="J54" s="4">
        <f t="shared" si="1"/>
        <v>15500</v>
      </c>
    </row>
    <row r="55" spans="1:10" x14ac:dyDescent="0.25">
      <c r="A55" s="25">
        <v>54</v>
      </c>
      <c r="B55" s="25" t="s">
        <v>1289</v>
      </c>
      <c r="C55" s="25" t="s">
        <v>2286</v>
      </c>
      <c r="D55" s="7" t="s">
        <v>1991</v>
      </c>
      <c r="E55" s="6">
        <v>2500</v>
      </c>
      <c r="F55" s="6">
        <v>5000</v>
      </c>
      <c r="G55" s="5">
        <f t="shared" si="0"/>
        <v>5000</v>
      </c>
      <c r="H55" s="5">
        <f t="shared" si="0"/>
        <v>10000</v>
      </c>
      <c r="I55" s="4">
        <f t="shared" si="1"/>
        <v>5200</v>
      </c>
      <c r="J55" s="4">
        <f t="shared" si="1"/>
        <v>10300</v>
      </c>
    </row>
    <row r="56" spans="1:10" x14ac:dyDescent="0.25">
      <c r="A56" s="25">
        <v>55</v>
      </c>
      <c r="B56" s="25" t="s">
        <v>1289</v>
      </c>
      <c r="C56" s="25" t="s">
        <v>2287</v>
      </c>
      <c r="D56" s="7" t="s">
        <v>1992</v>
      </c>
      <c r="E56" s="6">
        <v>5000</v>
      </c>
      <c r="F56" s="6">
        <v>10000</v>
      </c>
      <c r="G56" s="5">
        <f t="shared" si="0"/>
        <v>10000</v>
      </c>
      <c r="H56" s="5">
        <f t="shared" si="0"/>
        <v>20000</v>
      </c>
      <c r="I56" s="4">
        <f t="shared" si="1"/>
        <v>10300</v>
      </c>
      <c r="J56" s="4">
        <f t="shared" si="1"/>
        <v>20600</v>
      </c>
    </row>
    <row r="57" spans="1:10" x14ac:dyDescent="0.25">
      <c r="A57" s="25">
        <v>56</v>
      </c>
      <c r="B57" s="25" t="s">
        <v>1290</v>
      </c>
      <c r="C57" s="25"/>
      <c r="D57" s="7" t="s">
        <v>1993</v>
      </c>
      <c r="E57" s="5"/>
      <c r="F57" s="5"/>
      <c r="G57" s="5"/>
      <c r="H57" s="5"/>
      <c r="I57" s="4"/>
      <c r="J57" s="4"/>
    </row>
    <row r="58" spans="1:10" x14ac:dyDescent="0.25">
      <c r="A58" s="25">
        <v>57</v>
      </c>
      <c r="B58" s="25" t="s">
        <v>1289</v>
      </c>
      <c r="C58" s="25" t="s">
        <v>2288</v>
      </c>
      <c r="D58" s="7" t="s">
        <v>1994</v>
      </c>
      <c r="E58" s="6">
        <v>5000</v>
      </c>
      <c r="F58" s="6">
        <v>7500</v>
      </c>
      <c r="G58" s="5">
        <f t="shared" si="0"/>
        <v>10000</v>
      </c>
      <c r="H58" s="5">
        <f t="shared" si="0"/>
        <v>15000</v>
      </c>
      <c r="I58" s="4">
        <f t="shared" si="1"/>
        <v>10300</v>
      </c>
      <c r="J58" s="4">
        <f t="shared" si="1"/>
        <v>15500</v>
      </c>
    </row>
    <row r="59" spans="1:10" x14ac:dyDescent="0.25">
      <c r="A59" s="25">
        <v>58</v>
      </c>
      <c r="B59" s="25" t="s">
        <v>1289</v>
      </c>
      <c r="C59" s="25" t="s">
        <v>2290</v>
      </c>
      <c r="D59" s="7" t="s">
        <v>1994</v>
      </c>
      <c r="E59" s="6">
        <v>5000</v>
      </c>
      <c r="F59" s="6">
        <v>7500</v>
      </c>
      <c r="G59" s="5">
        <f t="shared" ref="G59" si="2">E59*2</f>
        <v>10000</v>
      </c>
      <c r="H59" s="5">
        <f t="shared" ref="H59" si="3">F59*2</f>
        <v>15000</v>
      </c>
      <c r="I59" s="4">
        <f t="shared" ref="I59" si="4">ROUND(G59*1.03241, -2)</f>
        <v>10300</v>
      </c>
      <c r="J59" s="4">
        <f t="shared" ref="J59" si="5">ROUND(H59*1.03241, -2)</f>
        <v>15500</v>
      </c>
    </row>
    <row r="60" spans="1:10" x14ac:dyDescent="0.25">
      <c r="A60" s="25">
        <v>59</v>
      </c>
      <c r="B60" s="25" t="s">
        <v>1289</v>
      </c>
      <c r="C60" s="25" t="s">
        <v>2289</v>
      </c>
      <c r="D60" s="7" t="s">
        <v>1995</v>
      </c>
      <c r="E60" s="6">
        <v>5000</v>
      </c>
      <c r="F60" s="6">
        <v>7500</v>
      </c>
      <c r="G60" s="5">
        <f t="shared" si="0"/>
        <v>10000</v>
      </c>
      <c r="H60" s="5">
        <f t="shared" si="0"/>
        <v>15000</v>
      </c>
      <c r="I60" s="4">
        <f t="shared" si="1"/>
        <v>10300</v>
      </c>
      <c r="J60" s="4">
        <f t="shared" si="1"/>
        <v>15500</v>
      </c>
    </row>
    <row r="61" spans="1:10" x14ac:dyDescent="0.25">
      <c r="A61" s="25">
        <v>60</v>
      </c>
      <c r="B61" s="25" t="s">
        <v>1289</v>
      </c>
      <c r="C61" s="25" t="s">
        <v>2291</v>
      </c>
      <c r="D61" s="7" t="s">
        <v>1995</v>
      </c>
      <c r="E61" s="6">
        <v>5000</v>
      </c>
      <c r="F61" s="6">
        <v>7500</v>
      </c>
      <c r="G61" s="5">
        <f t="shared" ref="G61" si="6">E61*2</f>
        <v>10000</v>
      </c>
      <c r="H61" s="5">
        <f t="shared" ref="H61" si="7">F61*2</f>
        <v>15000</v>
      </c>
      <c r="I61" s="4">
        <f t="shared" ref="I61" si="8">ROUND(G61*1.03241, -2)</f>
        <v>10300</v>
      </c>
      <c r="J61" s="4">
        <f t="shared" ref="J61" si="9">ROUND(H61*1.03241, -2)</f>
        <v>15500</v>
      </c>
    </row>
    <row r="62" spans="1:10" x14ac:dyDescent="0.25">
      <c r="A62" s="25">
        <v>61</v>
      </c>
      <c r="B62" s="25" t="s">
        <v>1289</v>
      </c>
      <c r="C62" s="25" t="s">
        <v>2292</v>
      </c>
      <c r="D62" s="7" t="s">
        <v>1996</v>
      </c>
      <c r="E62" s="6">
        <v>2500</v>
      </c>
      <c r="F62" s="6">
        <v>5000</v>
      </c>
      <c r="G62" s="5">
        <f t="shared" si="0"/>
        <v>5000</v>
      </c>
      <c r="H62" s="5">
        <f t="shared" si="0"/>
        <v>10000</v>
      </c>
      <c r="I62" s="4">
        <f t="shared" si="1"/>
        <v>5200</v>
      </c>
      <c r="J62" s="4">
        <f t="shared" si="1"/>
        <v>10300</v>
      </c>
    </row>
    <row r="63" spans="1:10" x14ac:dyDescent="0.25">
      <c r="A63" s="25">
        <v>62</v>
      </c>
      <c r="B63" s="25" t="s">
        <v>1289</v>
      </c>
      <c r="C63" s="25" t="s">
        <v>2297</v>
      </c>
      <c r="D63" s="7" t="s">
        <v>1997</v>
      </c>
      <c r="E63" s="6">
        <v>2500</v>
      </c>
      <c r="F63" s="6">
        <v>5000</v>
      </c>
      <c r="G63" s="5">
        <f t="shared" si="0"/>
        <v>5000</v>
      </c>
      <c r="H63" s="5">
        <f t="shared" si="0"/>
        <v>10000</v>
      </c>
      <c r="I63" s="4">
        <f t="shared" si="1"/>
        <v>5200</v>
      </c>
      <c r="J63" s="4">
        <f t="shared" si="1"/>
        <v>10300</v>
      </c>
    </row>
    <row r="64" spans="1:10" x14ac:dyDescent="0.25">
      <c r="A64" s="25">
        <v>63</v>
      </c>
      <c r="B64" s="25" t="s">
        <v>1289</v>
      </c>
      <c r="C64" s="25" t="s">
        <v>2298</v>
      </c>
      <c r="D64" s="7" t="s">
        <v>1998</v>
      </c>
      <c r="E64" s="6">
        <v>1000</v>
      </c>
      <c r="F64" s="6">
        <v>3000</v>
      </c>
      <c r="G64" s="5">
        <f t="shared" si="0"/>
        <v>2000</v>
      </c>
      <c r="H64" s="5">
        <f t="shared" si="0"/>
        <v>6000</v>
      </c>
      <c r="I64" s="4">
        <f t="shared" si="1"/>
        <v>2100</v>
      </c>
      <c r="J64" s="4">
        <f t="shared" si="1"/>
        <v>6200</v>
      </c>
    </row>
    <row r="65" spans="1:10" x14ac:dyDescent="0.25">
      <c r="A65" s="25">
        <v>64</v>
      </c>
      <c r="B65" s="25" t="s">
        <v>1289</v>
      </c>
      <c r="C65" s="25" t="s">
        <v>2293</v>
      </c>
      <c r="D65" s="7" t="s">
        <v>1999</v>
      </c>
      <c r="E65" s="6">
        <v>2500</v>
      </c>
      <c r="F65" s="6">
        <v>5000</v>
      </c>
      <c r="G65" s="5">
        <f t="shared" si="0"/>
        <v>5000</v>
      </c>
      <c r="H65" s="5">
        <f t="shared" si="0"/>
        <v>10000</v>
      </c>
      <c r="I65" s="4">
        <f t="shared" si="1"/>
        <v>5200</v>
      </c>
      <c r="J65" s="4">
        <f t="shared" si="1"/>
        <v>10300</v>
      </c>
    </row>
    <row r="66" spans="1:10" x14ac:dyDescent="0.25">
      <c r="A66" s="25">
        <v>65</v>
      </c>
      <c r="B66" s="25" t="s">
        <v>1289</v>
      </c>
      <c r="C66" s="25" t="s">
        <v>2294</v>
      </c>
      <c r="D66" s="7" t="s">
        <v>2000</v>
      </c>
      <c r="E66" s="6">
        <v>2500</v>
      </c>
      <c r="F66" s="6">
        <v>5000</v>
      </c>
      <c r="G66" s="5">
        <f t="shared" si="0"/>
        <v>5000</v>
      </c>
      <c r="H66" s="5">
        <f t="shared" si="0"/>
        <v>10000</v>
      </c>
      <c r="I66" s="4">
        <f t="shared" si="1"/>
        <v>5200</v>
      </c>
      <c r="J66" s="4">
        <f t="shared" si="1"/>
        <v>10300</v>
      </c>
    </row>
    <row r="67" spans="1:10" x14ac:dyDescent="0.25">
      <c r="A67" s="25">
        <v>66</v>
      </c>
      <c r="B67" s="25" t="s">
        <v>1289</v>
      </c>
      <c r="C67" s="25" t="s">
        <v>2295</v>
      </c>
      <c r="D67" s="7" t="s">
        <v>2001</v>
      </c>
      <c r="E67" s="6">
        <v>2500</v>
      </c>
      <c r="F67" s="6">
        <v>5000</v>
      </c>
      <c r="G67" s="5">
        <f t="shared" si="0"/>
        <v>5000</v>
      </c>
      <c r="H67" s="5">
        <f t="shared" si="0"/>
        <v>10000</v>
      </c>
      <c r="I67" s="4">
        <f t="shared" si="1"/>
        <v>5200</v>
      </c>
      <c r="J67" s="4">
        <f t="shared" si="1"/>
        <v>10300</v>
      </c>
    </row>
    <row r="68" spans="1:10" x14ac:dyDescent="0.25">
      <c r="A68" s="25">
        <v>67</v>
      </c>
      <c r="B68" s="25" t="s">
        <v>1289</v>
      </c>
      <c r="C68" s="25" t="s">
        <v>2296</v>
      </c>
      <c r="D68" s="7" t="s">
        <v>2002</v>
      </c>
      <c r="E68" s="6">
        <v>2500</v>
      </c>
      <c r="F68" s="6">
        <v>5000</v>
      </c>
      <c r="G68" s="5">
        <f t="shared" si="0"/>
        <v>5000</v>
      </c>
      <c r="H68" s="5">
        <f t="shared" si="0"/>
        <v>10000</v>
      </c>
      <c r="I68" s="4">
        <f t="shared" si="1"/>
        <v>5200</v>
      </c>
      <c r="J68" s="4">
        <f t="shared" si="1"/>
        <v>10300</v>
      </c>
    </row>
    <row r="69" spans="1:10" x14ac:dyDescent="0.25">
      <c r="A69" s="25">
        <v>68</v>
      </c>
      <c r="B69" s="25" t="s">
        <v>1290</v>
      </c>
      <c r="C69" s="25"/>
      <c r="D69" s="7" t="s">
        <v>2003</v>
      </c>
      <c r="E69" s="5"/>
      <c r="F69" s="5"/>
      <c r="G69" s="5"/>
      <c r="H69" s="5"/>
      <c r="I69" s="4"/>
      <c r="J69" s="4"/>
    </row>
    <row r="70" spans="1:10" x14ac:dyDescent="0.25">
      <c r="A70" s="25">
        <v>69</v>
      </c>
      <c r="B70" s="25" t="s">
        <v>1289</v>
      </c>
      <c r="C70" s="25" t="s">
        <v>2299</v>
      </c>
      <c r="D70" s="7" t="s">
        <v>2004</v>
      </c>
      <c r="E70" s="6">
        <v>2500</v>
      </c>
      <c r="F70" s="6">
        <v>5000</v>
      </c>
      <c r="G70" s="5">
        <f t="shared" si="0"/>
        <v>5000</v>
      </c>
      <c r="H70" s="5">
        <f t="shared" si="0"/>
        <v>10000</v>
      </c>
      <c r="I70" s="4">
        <f t="shared" si="1"/>
        <v>5200</v>
      </c>
      <c r="J70" s="4">
        <f t="shared" si="1"/>
        <v>10300</v>
      </c>
    </row>
    <row r="71" spans="1:10" x14ac:dyDescent="0.25">
      <c r="A71" s="25">
        <v>70</v>
      </c>
      <c r="B71" s="25" t="s">
        <v>1289</v>
      </c>
      <c r="C71" s="25" t="s">
        <v>2300</v>
      </c>
      <c r="D71" s="7" t="s">
        <v>2005</v>
      </c>
      <c r="E71" s="6">
        <v>2500</v>
      </c>
      <c r="F71" s="6">
        <v>5000</v>
      </c>
      <c r="G71" s="5">
        <f t="shared" ref="G71:H134" si="10">E71*2</f>
        <v>5000</v>
      </c>
      <c r="H71" s="5">
        <f t="shared" si="10"/>
        <v>10000</v>
      </c>
      <c r="I71" s="4">
        <f t="shared" ref="I71:J134" si="11">ROUND(G71*1.03241, -2)</f>
        <v>5200</v>
      </c>
      <c r="J71" s="4">
        <f t="shared" si="11"/>
        <v>10300</v>
      </c>
    </row>
    <row r="72" spans="1:10" x14ac:dyDescent="0.25">
      <c r="A72" s="25">
        <v>71</v>
      </c>
      <c r="B72" s="25" t="s">
        <v>1289</v>
      </c>
      <c r="C72" s="25" t="s">
        <v>2301</v>
      </c>
      <c r="D72" s="7" t="s">
        <v>2006</v>
      </c>
      <c r="E72" s="6">
        <v>2500</v>
      </c>
      <c r="F72" s="6">
        <v>5000</v>
      </c>
      <c r="G72" s="5">
        <f t="shared" si="10"/>
        <v>5000</v>
      </c>
      <c r="H72" s="5">
        <f t="shared" si="10"/>
        <v>10000</v>
      </c>
      <c r="I72" s="4">
        <f t="shared" si="11"/>
        <v>5200</v>
      </c>
      <c r="J72" s="4">
        <f t="shared" si="11"/>
        <v>10300</v>
      </c>
    </row>
    <row r="73" spans="1:10" x14ac:dyDescent="0.25">
      <c r="A73" s="25">
        <v>72</v>
      </c>
      <c r="B73" s="25" t="s">
        <v>1290</v>
      </c>
      <c r="C73" s="25"/>
      <c r="D73" s="7" t="s">
        <v>2007</v>
      </c>
      <c r="E73" s="5"/>
      <c r="F73" s="5"/>
      <c r="G73" s="5"/>
      <c r="H73" s="5"/>
      <c r="I73" s="4"/>
      <c r="J73" s="4"/>
    </row>
    <row r="74" spans="1:10" x14ac:dyDescent="0.25">
      <c r="A74" s="25">
        <v>73</v>
      </c>
      <c r="B74" s="25" t="s">
        <v>1289</v>
      </c>
      <c r="C74" s="25" t="s">
        <v>2302</v>
      </c>
      <c r="D74" s="7" t="s">
        <v>2008</v>
      </c>
      <c r="E74" s="6">
        <v>5000</v>
      </c>
      <c r="F74" s="6">
        <v>7500</v>
      </c>
      <c r="G74" s="5">
        <f t="shared" si="10"/>
        <v>10000</v>
      </c>
      <c r="H74" s="5">
        <f t="shared" si="10"/>
        <v>15000</v>
      </c>
      <c r="I74" s="4">
        <f t="shared" si="11"/>
        <v>10300</v>
      </c>
      <c r="J74" s="4">
        <f t="shared" si="11"/>
        <v>15500</v>
      </c>
    </row>
    <row r="75" spans="1:10" x14ac:dyDescent="0.25">
      <c r="A75" s="25">
        <v>74</v>
      </c>
      <c r="B75" s="25" t="s">
        <v>1289</v>
      </c>
      <c r="C75" s="25" t="s">
        <v>2303</v>
      </c>
      <c r="D75" s="7" t="s">
        <v>2009</v>
      </c>
      <c r="E75" s="6">
        <v>2500</v>
      </c>
      <c r="F75" s="6">
        <v>5000</v>
      </c>
      <c r="G75" s="5">
        <f t="shared" si="10"/>
        <v>5000</v>
      </c>
      <c r="H75" s="5">
        <f t="shared" si="10"/>
        <v>10000</v>
      </c>
      <c r="I75" s="4">
        <f t="shared" si="11"/>
        <v>5200</v>
      </c>
      <c r="J75" s="4">
        <f t="shared" si="11"/>
        <v>10300</v>
      </c>
    </row>
    <row r="76" spans="1:10" x14ac:dyDescent="0.25">
      <c r="A76" s="25">
        <v>75</v>
      </c>
      <c r="B76" s="25" t="s">
        <v>1289</v>
      </c>
      <c r="C76" s="25" t="s">
        <v>2304</v>
      </c>
      <c r="D76" s="7" t="s">
        <v>2010</v>
      </c>
      <c r="E76" s="6">
        <v>2500</v>
      </c>
      <c r="F76" s="6">
        <v>5000</v>
      </c>
      <c r="G76" s="5">
        <f t="shared" si="10"/>
        <v>5000</v>
      </c>
      <c r="H76" s="5">
        <f t="shared" si="10"/>
        <v>10000</v>
      </c>
      <c r="I76" s="4">
        <f t="shared" si="11"/>
        <v>5200</v>
      </c>
      <c r="J76" s="4">
        <f t="shared" si="11"/>
        <v>10300</v>
      </c>
    </row>
    <row r="77" spans="1:10" x14ac:dyDescent="0.25">
      <c r="A77" s="25">
        <v>76</v>
      </c>
      <c r="B77" s="25" t="s">
        <v>1290</v>
      </c>
      <c r="C77" s="25"/>
      <c r="D77" s="7" t="s">
        <v>2011</v>
      </c>
      <c r="E77" s="5"/>
      <c r="F77" s="5"/>
      <c r="G77" s="5"/>
      <c r="H77" s="5"/>
      <c r="I77" s="4"/>
      <c r="J77" s="4"/>
    </row>
    <row r="78" spans="1:10" x14ac:dyDescent="0.25">
      <c r="A78" s="25">
        <v>77</v>
      </c>
      <c r="B78" s="25" t="s">
        <v>1289</v>
      </c>
      <c r="C78" s="25" t="s">
        <v>2305</v>
      </c>
      <c r="D78" s="7" t="s">
        <v>2012</v>
      </c>
      <c r="E78" s="6">
        <v>1000</v>
      </c>
      <c r="F78" s="6">
        <v>2000</v>
      </c>
      <c r="G78" s="5">
        <f t="shared" si="10"/>
        <v>2000</v>
      </c>
      <c r="H78" s="5">
        <f t="shared" si="10"/>
        <v>4000</v>
      </c>
      <c r="I78" s="4">
        <f t="shared" si="11"/>
        <v>2100</v>
      </c>
      <c r="J78" s="4">
        <f t="shared" si="11"/>
        <v>4100</v>
      </c>
    </row>
    <row r="79" spans="1:10" x14ac:dyDescent="0.25">
      <c r="A79" s="25">
        <v>78</v>
      </c>
      <c r="B79" s="25" t="s">
        <v>1289</v>
      </c>
      <c r="C79" s="25" t="s">
        <v>2306</v>
      </c>
      <c r="D79" s="7" t="s">
        <v>2013</v>
      </c>
      <c r="E79" s="6">
        <v>1000</v>
      </c>
      <c r="F79" s="6">
        <v>2000</v>
      </c>
      <c r="G79" s="5">
        <f t="shared" si="10"/>
        <v>2000</v>
      </c>
      <c r="H79" s="5">
        <f t="shared" si="10"/>
        <v>4000</v>
      </c>
      <c r="I79" s="4">
        <f t="shared" si="11"/>
        <v>2100</v>
      </c>
      <c r="J79" s="4">
        <f t="shared" si="11"/>
        <v>4100</v>
      </c>
    </row>
    <row r="80" spans="1:10" x14ac:dyDescent="0.25">
      <c r="A80" s="25">
        <v>79</v>
      </c>
      <c r="B80" s="25" t="s">
        <v>1289</v>
      </c>
      <c r="C80" s="25" t="s">
        <v>2307</v>
      </c>
      <c r="D80" s="7" t="s">
        <v>2014</v>
      </c>
      <c r="E80" s="6">
        <v>1000</v>
      </c>
      <c r="F80" s="6">
        <v>2000</v>
      </c>
      <c r="G80" s="5">
        <f t="shared" si="10"/>
        <v>2000</v>
      </c>
      <c r="H80" s="5">
        <f t="shared" si="10"/>
        <v>4000</v>
      </c>
      <c r="I80" s="4">
        <f t="shared" si="11"/>
        <v>2100</v>
      </c>
      <c r="J80" s="4">
        <f t="shared" si="11"/>
        <v>4100</v>
      </c>
    </row>
    <row r="81" spans="1:10" x14ac:dyDescent="0.25">
      <c r="A81" s="25">
        <v>80</v>
      </c>
      <c r="B81" s="25" t="s">
        <v>1290</v>
      </c>
      <c r="C81" s="25"/>
      <c r="D81" s="7" t="s">
        <v>2015</v>
      </c>
      <c r="E81" s="5"/>
      <c r="F81" s="5"/>
      <c r="G81" s="5"/>
      <c r="H81" s="5"/>
      <c r="I81" s="4"/>
      <c r="J81" s="4"/>
    </row>
    <row r="82" spans="1:10" ht="27.6" x14ac:dyDescent="0.25">
      <c r="A82" s="25">
        <v>81</v>
      </c>
      <c r="B82" s="25" t="s">
        <v>1289</v>
      </c>
      <c r="C82" s="25" t="s">
        <v>2308</v>
      </c>
      <c r="D82" s="7" t="s">
        <v>2016</v>
      </c>
      <c r="E82" s="6">
        <v>2500</v>
      </c>
      <c r="F82" s="6">
        <v>5000</v>
      </c>
      <c r="G82" s="5">
        <f t="shared" si="10"/>
        <v>5000</v>
      </c>
      <c r="H82" s="5">
        <f t="shared" si="10"/>
        <v>10000</v>
      </c>
      <c r="I82" s="4">
        <f t="shared" si="11"/>
        <v>5200</v>
      </c>
      <c r="J82" s="4">
        <f t="shared" si="11"/>
        <v>10300</v>
      </c>
    </row>
    <row r="83" spans="1:10" ht="27.6" x14ac:dyDescent="0.25">
      <c r="A83" s="25">
        <v>82</v>
      </c>
      <c r="B83" s="25" t="s">
        <v>1289</v>
      </c>
      <c r="C83" s="25" t="s">
        <v>2309</v>
      </c>
      <c r="D83" s="7" t="s">
        <v>2017</v>
      </c>
      <c r="E83" s="6">
        <v>2500</v>
      </c>
      <c r="F83" s="6">
        <v>5000</v>
      </c>
      <c r="G83" s="5">
        <f t="shared" si="10"/>
        <v>5000</v>
      </c>
      <c r="H83" s="5">
        <f t="shared" si="10"/>
        <v>10000</v>
      </c>
      <c r="I83" s="4">
        <f t="shared" si="11"/>
        <v>5200</v>
      </c>
      <c r="J83" s="4">
        <f t="shared" si="11"/>
        <v>10300</v>
      </c>
    </row>
    <row r="84" spans="1:10" ht="15.6" x14ac:dyDescent="0.25">
      <c r="A84" s="25">
        <v>83</v>
      </c>
      <c r="B84" s="25" t="s">
        <v>1290</v>
      </c>
      <c r="C84" s="25"/>
      <c r="D84" s="24" t="s">
        <v>2018</v>
      </c>
      <c r="E84" s="24"/>
      <c r="F84" s="24"/>
      <c r="G84" s="24"/>
      <c r="H84" s="24"/>
      <c r="I84" s="24"/>
      <c r="J84" s="24"/>
    </row>
    <row r="85" spans="1:10" x14ac:dyDescent="0.25">
      <c r="A85" s="25">
        <v>84</v>
      </c>
      <c r="B85" s="25" t="s">
        <v>1290</v>
      </c>
      <c r="C85" s="25"/>
      <c r="D85" s="7" t="s">
        <v>2019</v>
      </c>
      <c r="E85" s="5"/>
      <c r="F85" s="5"/>
      <c r="G85" s="5"/>
      <c r="H85" s="5"/>
      <c r="I85" s="4"/>
      <c r="J85" s="4"/>
    </row>
    <row r="86" spans="1:10" ht="27.6" x14ac:dyDescent="0.25">
      <c r="A86" s="25">
        <v>85</v>
      </c>
      <c r="B86" s="25" t="s">
        <v>1289</v>
      </c>
      <c r="C86" s="25" t="s">
        <v>2310</v>
      </c>
      <c r="D86" s="7" t="s">
        <v>2020</v>
      </c>
      <c r="E86" s="6">
        <v>5000</v>
      </c>
      <c r="F86" s="6">
        <v>7500</v>
      </c>
      <c r="G86" s="5">
        <f t="shared" si="10"/>
        <v>10000</v>
      </c>
      <c r="H86" s="5">
        <f t="shared" si="10"/>
        <v>15000</v>
      </c>
      <c r="I86" s="4">
        <f t="shared" si="11"/>
        <v>10300</v>
      </c>
      <c r="J86" s="4">
        <f t="shared" si="11"/>
        <v>15500</v>
      </c>
    </row>
    <row r="87" spans="1:10" ht="27.6" x14ac:dyDescent="0.25">
      <c r="A87" s="25">
        <v>86</v>
      </c>
      <c r="B87" s="25" t="s">
        <v>1289</v>
      </c>
      <c r="C87" s="25" t="s">
        <v>2311</v>
      </c>
      <c r="D87" s="7" t="s">
        <v>2021</v>
      </c>
      <c r="E87" s="6">
        <v>5000</v>
      </c>
      <c r="F87" s="6">
        <v>7500</v>
      </c>
      <c r="G87" s="5">
        <f t="shared" si="10"/>
        <v>10000</v>
      </c>
      <c r="H87" s="5">
        <f t="shared" si="10"/>
        <v>15000</v>
      </c>
      <c r="I87" s="4">
        <f t="shared" si="11"/>
        <v>10300</v>
      </c>
      <c r="J87" s="4">
        <f t="shared" si="11"/>
        <v>15500</v>
      </c>
    </row>
    <row r="88" spans="1:10" x14ac:dyDescent="0.25">
      <c r="A88" s="25">
        <v>87</v>
      </c>
      <c r="B88" s="25" t="s">
        <v>1290</v>
      </c>
      <c r="C88" s="25"/>
      <c r="D88" s="7" t="s">
        <v>2022</v>
      </c>
      <c r="E88" s="5"/>
      <c r="F88" s="5"/>
      <c r="G88" s="5"/>
      <c r="H88" s="5"/>
      <c r="I88" s="4"/>
      <c r="J88" s="4"/>
    </row>
    <row r="89" spans="1:10" x14ac:dyDescent="0.25">
      <c r="A89" s="25">
        <v>88</v>
      </c>
      <c r="B89" s="25" t="s">
        <v>1289</v>
      </c>
      <c r="C89" s="25" t="s">
        <v>2312</v>
      </c>
      <c r="D89" s="7" t="s">
        <v>2023</v>
      </c>
      <c r="E89" s="6">
        <v>2500</v>
      </c>
      <c r="F89" s="6">
        <v>5000</v>
      </c>
      <c r="G89" s="5">
        <f t="shared" si="10"/>
        <v>5000</v>
      </c>
      <c r="H89" s="5">
        <f t="shared" si="10"/>
        <v>10000</v>
      </c>
      <c r="I89" s="4">
        <f t="shared" si="11"/>
        <v>5200</v>
      </c>
      <c r="J89" s="4">
        <f t="shared" si="11"/>
        <v>10300</v>
      </c>
    </row>
    <row r="90" spans="1:10" ht="27.6" x14ac:dyDescent="0.25">
      <c r="A90" s="25">
        <v>89</v>
      </c>
      <c r="B90" s="25" t="s">
        <v>1289</v>
      </c>
      <c r="C90" s="25" t="s">
        <v>2313</v>
      </c>
      <c r="D90" s="7" t="s">
        <v>2024</v>
      </c>
      <c r="E90" s="6">
        <v>2500</v>
      </c>
      <c r="F90" s="6">
        <v>5000</v>
      </c>
      <c r="G90" s="5">
        <f t="shared" si="10"/>
        <v>5000</v>
      </c>
      <c r="H90" s="5">
        <f t="shared" si="10"/>
        <v>10000</v>
      </c>
      <c r="I90" s="4">
        <f t="shared" si="11"/>
        <v>5200</v>
      </c>
      <c r="J90" s="4">
        <f t="shared" si="11"/>
        <v>10300</v>
      </c>
    </row>
    <row r="91" spans="1:10" x14ac:dyDescent="0.25">
      <c r="A91" s="25">
        <v>90</v>
      </c>
      <c r="B91" s="25" t="s">
        <v>1289</v>
      </c>
      <c r="C91" s="25" t="s">
        <v>2314</v>
      </c>
      <c r="D91" s="7" t="s">
        <v>2025</v>
      </c>
      <c r="E91" s="6">
        <v>2500</v>
      </c>
      <c r="F91" s="6">
        <v>5000</v>
      </c>
      <c r="G91" s="5">
        <f t="shared" si="10"/>
        <v>5000</v>
      </c>
      <c r="H91" s="5">
        <f t="shared" si="10"/>
        <v>10000</v>
      </c>
      <c r="I91" s="4">
        <f t="shared" si="11"/>
        <v>5200</v>
      </c>
      <c r="J91" s="4">
        <f t="shared" si="11"/>
        <v>10300</v>
      </c>
    </row>
    <row r="92" spans="1:10" x14ac:dyDescent="0.25">
      <c r="A92" s="25">
        <v>91</v>
      </c>
      <c r="B92" s="25" t="s">
        <v>1289</v>
      </c>
      <c r="C92" s="25" t="s">
        <v>2315</v>
      </c>
      <c r="D92" s="7" t="s">
        <v>2026</v>
      </c>
      <c r="E92" s="6">
        <v>2500</v>
      </c>
      <c r="F92" s="6">
        <v>5000</v>
      </c>
      <c r="G92" s="5">
        <f t="shared" si="10"/>
        <v>5000</v>
      </c>
      <c r="H92" s="5">
        <f t="shared" si="10"/>
        <v>10000</v>
      </c>
      <c r="I92" s="4">
        <f t="shared" si="11"/>
        <v>5200</v>
      </c>
      <c r="J92" s="4">
        <f t="shared" si="11"/>
        <v>10300</v>
      </c>
    </row>
    <row r="93" spans="1:10" x14ac:dyDescent="0.25">
      <c r="A93" s="25">
        <v>92</v>
      </c>
      <c r="B93" s="25" t="s">
        <v>1290</v>
      </c>
      <c r="C93" s="25"/>
      <c r="D93" s="7" t="s">
        <v>2027</v>
      </c>
      <c r="E93" s="5"/>
      <c r="F93" s="5"/>
      <c r="G93" s="5"/>
      <c r="H93" s="5"/>
      <c r="I93" s="4"/>
      <c r="J93" s="4"/>
    </row>
    <row r="94" spans="1:10" x14ac:dyDescent="0.25">
      <c r="A94" s="25">
        <v>93</v>
      </c>
      <c r="B94" s="25" t="s">
        <v>1289</v>
      </c>
      <c r="C94" s="25" t="s">
        <v>2316</v>
      </c>
      <c r="D94" s="7" t="s">
        <v>2028</v>
      </c>
      <c r="E94" s="6">
        <v>2500</v>
      </c>
      <c r="F94" s="6">
        <v>5000</v>
      </c>
      <c r="G94" s="5">
        <f t="shared" si="10"/>
        <v>5000</v>
      </c>
      <c r="H94" s="5">
        <f t="shared" si="10"/>
        <v>10000</v>
      </c>
      <c r="I94" s="4">
        <f t="shared" si="11"/>
        <v>5200</v>
      </c>
      <c r="J94" s="4">
        <f t="shared" si="11"/>
        <v>10300</v>
      </c>
    </row>
    <row r="95" spans="1:10" x14ac:dyDescent="0.25">
      <c r="A95" s="25">
        <v>94</v>
      </c>
      <c r="B95" s="25" t="s">
        <v>1289</v>
      </c>
      <c r="C95" s="25" t="s">
        <v>2317</v>
      </c>
      <c r="D95" s="7" t="s">
        <v>2029</v>
      </c>
      <c r="E95" s="6">
        <v>2500</v>
      </c>
      <c r="F95" s="6">
        <v>5000</v>
      </c>
      <c r="G95" s="5">
        <f t="shared" si="10"/>
        <v>5000</v>
      </c>
      <c r="H95" s="5">
        <f t="shared" si="10"/>
        <v>10000</v>
      </c>
      <c r="I95" s="4">
        <f t="shared" si="11"/>
        <v>5200</v>
      </c>
      <c r="J95" s="4">
        <f t="shared" si="11"/>
        <v>10300</v>
      </c>
    </row>
    <row r="96" spans="1:10" x14ac:dyDescent="0.25">
      <c r="A96" s="25">
        <v>95</v>
      </c>
      <c r="B96" s="25" t="s">
        <v>1289</v>
      </c>
      <c r="C96" s="25" t="s">
        <v>2318</v>
      </c>
      <c r="D96" s="7" t="s">
        <v>2030</v>
      </c>
      <c r="E96" s="6">
        <v>2500</v>
      </c>
      <c r="F96" s="6">
        <v>5000</v>
      </c>
      <c r="G96" s="5">
        <f t="shared" si="10"/>
        <v>5000</v>
      </c>
      <c r="H96" s="5">
        <f t="shared" si="10"/>
        <v>10000</v>
      </c>
      <c r="I96" s="4">
        <f t="shared" si="11"/>
        <v>5200</v>
      </c>
      <c r="J96" s="4">
        <f t="shared" si="11"/>
        <v>10300</v>
      </c>
    </row>
    <row r="97" spans="1:10" ht="15.6" x14ac:dyDescent="0.25">
      <c r="A97" s="25">
        <v>96</v>
      </c>
      <c r="B97" s="25" t="s">
        <v>1290</v>
      </c>
      <c r="C97" s="25"/>
      <c r="D97" s="24" t="s">
        <v>2031</v>
      </c>
      <c r="E97" s="24"/>
      <c r="F97" s="24"/>
      <c r="G97" s="24"/>
      <c r="H97" s="24"/>
      <c r="I97" s="24"/>
      <c r="J97" s="24"/>
    </row>
    <row r="98" spans="1:10" x14ac:dyDescent="0.25">
      <c r="A98" s="25">
        <v>97</v>
      </c>
      <c r="B98" s="25" t="s">
        <v>1290</v>
      </c>
      <c r="C98" s="25"/>
      <c r="D98" s="7" t="s">
        <v>2032</v>
      </c>
      <c r="E98" s="5"/>
      <c r="F98" s="5"/>
      <c r="G98" s="5"/>
      <c r="H98" s="5"/>
      <c r="I98" s="4"/>
      <c r="J98" s="4"/>
    </row>
    <row r="99" spans="1:10" x14ac:dyDescent="0.25">
      <c r="A99" s="25">
        <v>98</v>
      </c>
      <c r="B99" s="25" t="s">
        <v>1289</v>
      </c>
      <c r="C99" s="25" t="s">
        <v>2319</v>
      </c>
      <c r="D99" s="7" t="s">
        <v>2033</v>
      </c>
      <c r="E99" s="6">
        <v>2500</v>
      </c>
      <c r="F99" s="6">
        <v>5000</v>
      </c>
      <c r="G99" s="5">
        <f t="shared" si="10"/>
        <v>5000</v>
      </c>
      <c r="H99" s="5">
        <f t="shared" si="10"/>
        <v>10000</v>
      </c>
      <c r="I99" s="4">
        <f t="shared" si="11"/>
        <v>5200</v>
      </c>
      <c r="J99" s="4">
        <f t="shared" si="11"/>
        <v>10300</v>
      </c>
    </row>
    <row r="100" spans="1:10" x14ac:dyDescent="0.25">
      <c r="A100" s="25">
        <v>99</v>
      </c>
      <c r="B100" s="25" t="s">
        <v>1289</v>
      </c>
      <c r="C100" s="25" t="s">
        <v>2320</v>
      </c>
      <c r="D100" s="7" t="s">
        <v>2034</v>
      </c>
      <c r="E100" s="6">
        <v>2500</v>
      </c>
      <c r="F100" s="6">
        <v>5000</v>
      </c>
      <c r="G100" s="5">
        <f t="shared" si="10"/>
        <v>5000</v>
      </c>
      <c r="H100" s="5">
        <f t="shared" si="10"/>
        <v>10000</v>
      </c>
      <c r="I100" s="4">
        <f t="shared" si="11"/>
        <v>5200</v>
      </c>
      <c r="J100" s="4">
        <f t="shared" si="11"/>
        <v>10300</v>
      </c>
    </row>
    <row r="101" spans="1:10" x14ac:dyDescent="0.25">
      <c r="A101" s="25">
        <v>100</v>
      </c>
      <c r="B101" s="25" t="s">
        <v>1290</v>
      </c>
      <c r="C101" s="25"/>
      <c r="D101" s="7" t="s">
        <v>2035</v>
      </c>
      <c r="E101" s="5"/>
      <c r="F101" s="5"/>
      <c r="G101" s="5"/>
      <c r="H101" s="5"/>
      <c r="I101" s="4"/>
      <c r="J101" s="4"/>
    </row>
    <row r="102" spans="1:10" x14ac:dyDescent="0.25">
      <c r="A102" s="25">
        <v>101</v>
      </c>
      <c r="B102" s="25" t="s">
        <v>1289</v>
      </c>
      <c r="C102" s="25" t="s">
        <v>2321</v>
      </c>
      <c r="D102" s="7" t="s">
        <v>2036</v>
      </c>
      <c r="E102" s="6">
        <v>2500</v>
      </c>
      <c r="F102" s="6">
        <v>5000</v>
      </c>
      <c r="G102" s="5">
        <f t="shared" si="10"/>
        <v>5000</v>
      </c>
      <c r="H102" s="5">
        <f t="shared" si="10"/>
        <v>10000</v>
      </c>
      <c r="I102" s="4">
        <f t="shared" si="11"/>
        <v>5200</v>
      </c>
      <c r="J102" s="4">
        <f t="shared" si="11"/>
        <v>10300</v>
      </c>
    </row>
    <row r="103" spans="1:10" x14ac:dyDescent="0.25">
      <c r="A103" s="25">
        <v>102</v>
      </c>
      <c r="B103" s="25" t="s">
        <v>1289</v>
      </c>
      <c r="C103" s="25" t="s">
        <v>2322</v>
      </c>
      <c r="D103" s="7" t="s">
        <v>2037</v>
      </c>
      <c r="E103" s="6">
        <v>2500</v>
      </c>
      <c r="F103" s="6">
        <v>5000</v>
      </c>
      <c r="G103" s="5">
        <f t="shared" si="10"/>
        <v>5000</v>
      </c>
      <c r="H103" s="5">
        <f t="shared" si="10"/>
        <v>10000</v>
      </c>
      <c r="I103" s="4">
        <f t="shared" si="11"/>
        <v>5200</v>
      </c>
      <c r="J103" s="4">
        <f t="shared" si="11"/>
        <v>10300</v>
      </c>
    </row>
    <row r="104" spans="1:10" x14ac:dyDescent="0.25">
      <c r="A104" s="25">
        <v>103</v>
      </c>
      <c r="B104" s="25" t="s">
        <v>1290</v>
      </c>
      <c r="C104" s="25"/>
      <c r="D104" s="7" t="s">
        <v>2038</v>
      </c>
      <c r="E104" s="5"/>
      <c r="F104" s="5"/>
      <c r="G104" s="5"/>
      <c r="H104" s="5"/>
      <c r="I104" s="4"/>
      <c r="J104" s="4"/>
    </row>
    <row r="105" spans="1:10" x14ac:dyDescent="0.25">
      <c r="A105" s="25">
        <v>104</v>
      </c>
      <c r="B105" s="25" t="s">
        <v>1289</v>
      </c>
      <c r="C105" s="25" t="s">
        <v>2323</v>
      </c>
      <c r="D105" s="7" t="s">
        <v>2039</v>
      </c>
      <c r="E105" s="6">
        <v>1000</v>
      </c>
      <c r="F105" s="6">
        <v>2500</v>
      </c>
      <c r="G105" s="5">
        <f t="shared" si="10"/>
        <v>2000</v>
      </c>
      <c r="H105" s="5">
        <f t="shared" si="10"/>
        <v>5000</v>
      </c>
      <c r="I105" s="4">
        <f t="shared" si="11"/>
        <v>2100</v>
      </c>
      <c r="J105" s="4">
        <f t="shared" si="11"/>
        <v>5200</v>
      </c>
    </row>
    <row r="106" spans="1:10" ht="27.6" x14ac:dyDescent="0.25">
      <c r="A106" s="25">
        <v>105</v>
      </c>
      <c r="B106" s="25" t="s">
        <v>1289</v>
      </c>
      <c r="C106" s="25" t="s">
        <v>2324</v>
      </c>
      <c r="D106" s="7" t="s">
        <v>2040</v>
      </c>
      <c r="E106" s="6">
        <v>1000</v>
      </c>
      <c r="F106" s="6">
        <v>2500</v>
      </c>
      <c r="G106" s="5">
        <f t="shared" si="10"/>
        <v>2000</v>
      </c>
      <c r="H106" s="5">
        <f t="shared" si="10"/>
        <v>5000</v>
      </c>
      <c r="I106" s="4">
        <f t="shared" si="11"/>
        <v>2100</v>
      </c>
      <c r="J106" s="4">
        <f t="shared" si="11"/>
        <v>5200</v>
      </c>
    </row>
    <row r="107" spans="1:10" x14ac:dyDescent="0.25">
      <c r="A107" s="25">
        <v>106</v>
      </c>
      <c r="B107" s="25" t="s">
        <v>1290</v>
      </c>
      <c r="C107" s="25"/>
      <c r="D107" s="7" t="s">
        <v>2041</v>
      </c>
      <c r="E107" s="5"/>
      <c r="F107" s="5"/>
      <c r="G107" s="5"/>
      <c r="H107" s="5"/>
      <c r="I107" s="4"/>
      <c r="J107" s="4"/>
    </row>
    <row r="108" spans="1:10" x14ac:dyDescent="0.25">
      <c r="A108" s="25">
        <v>107</v>
      </c>
      <c r="B108" s="25" t="s">
        <v>1289</v>
      </c>
      <c r="C108" s="25" t="s">
        <v>2325</v>
      </c>
      <c r="D108" s="7" t="s">
        <v>2042</v>
      </c>
      <c r="E108" s="6">
        <v>2500</v>
      </c>
      <c r="F108" s="6">
        <v>5000</v>
      </c>
      <c r="G108" s="5">
        <f t="shared" si="10"/>
        <v>5000</v>
      </c>
      <c r="H108" s="5">
        <f t="shared" si="10"/>
        <v>10000</v>
      </c>
      <c r="I108" s="4">
        <f t="shared" si="11"/>
        <v>5200</v>
      </c>
      <c r="J108" s="4">
        <f t="shared" si="11"/>
        <v>10300</v>
      </c>
    </row>
    <row r="109" spans="1:10" x14ac:dyDescent="0.25">
      <c r="A109" s="25">
        <v>108</v>
      </c>
      <c r="B109" s="25" t="s">
        <v>1289</v>
      </c>
      <c r="C109" s="25" t="s">
        <v>2326</v>
      </c>
      <c r="D109" s="7" t="s">
        <v>2029</v>
      </c>
      <c r="E109" s="6">
        <v>1000</v>
      </c>
      <c r="F109" s="6">
        <v>2500</v>
      </c>
      <c r="G109" s="5">
        <f t="shared" si="10"/>
        <v>2000</v>
      </c>
      <c r="H109" s="5">
        <f t="shared" si="10"/>
        <v>5000</v>
      </c>
      <c r="I109" s="4">
        <f t="shared" si="11"/>
        <v>2100</v>
      </c>
      <c r="J109" s="4">
        <f t="shared" si="11"/>
        <v>5200</v>
      </c>
    </row>
    <row r="110" spans="1:10" x14ac:dyDescent="0.25">
      <c r="A110" s="25">
        <v>109</v>
      </c>
      <c r="B110" s="25" t="s">
        <v>1289</v>
      </c>
      <c r="C110" s="25" t="s">
        <v>2327</v>
      </c>
      <c r="D110" s="7" t="s">
        <v>2030</v>
      </c>
      <c r="E110" s="6">
        <v>2500</v>
      </c>
      <c r="F110" s="6">
        <v>5000</v>
      </c>
      <c r="G110" s="5">
        <f t="shared" si="10"/>
        <v>5000</v>
      </c>
      <c r="H110" s="5">
        <f t="shared" si="10"/>
        <v>10000</v>
      </c>
      <c r="I110" s="4">
        <f t="shared" si="11"/>
        <v>5200</v>
      </c>
      <c r="J110" s="4">
        <f t="shared" si="11"/>
        <v>10300</v>
      </c>
    </row>
    <row r="111" spans="1:10" x14ac:dyDescent="0.25">
      <c r="A111" s="25">
        <v>110</v>
      </c>
      <c r="B111" s="25" t="s">
        <v>1290</v>
      </c>
      <c r="C111" s="25"/>
      <c r="D111" s="7" t="s">
        <v>2043</v>
      </c>
      <c r="E111" s="5"/>
      <c r="F111" s="5"/>
      <c r="G111" s="5"/>
      <c r="H111" s="5"/>
      <c r="I111" s="4"/>
      <c r="J111" s="4"/>
    </row>
    <row r="112" spans="1:10" x14ac:dyDescent="0.25">
      <c r="A112" s="25">
        <v>111</v>
      </c>
      <c r="B112" s="25" t="s">
        <v>1289</v>
      </c>
      <c r="C112" s="25" t="s">
        <v>2328</v>
      </c>
      <c r="D112" s="7" t="s">
        <v>2044</v>
      </c>
      <c r="E112" s="6">
        <v>2500</v>
      </c>
      <c r="F112" s="6">
        <v>5000</v>
      </c>
      <c r="G112" s="5">
        <f t="shared" si="10"/>
        <v>5000</v>
      </c>
      <c r="H112" s="5">
        <f t="shared" si="10"/>
        <v>10000</v>
      </c>
      <c r="I112" s="4">
        <f t="shared" si="11"/>
        <v>5200</v>
      </c>
      <c r="J112" s="4">
        <f t="shared" si="11"/>
        <v>10300</v>
      </c>
    </row>
    <row r="113" spans="1:10" ht="15.6" x14ac:dyDescent="0.25">
      <c r="A113" s="25">
        <v>112</v>
      </c>
      <c r="B113" s="25" t="s">
        <v>1290</v>
      </c>
      <c r="C113" s="25"/>
      <c r="D113" s="24" t="s">
        <v>2045</v>
      </c>
      <c r="E113" s="24"/>
      <c r="F113" s="24"/>
      <c r="G113" s="24"/>
      <c r="H113" s="24"/>
      <c r="I113" s="24"/>
      <c r="J113" s="24"/>
    </row>
    <row r="114" spans="1:10" x14ac:dyDescent="0.25">
      <c r="A114" s="25">
        <v>113</v>
      </c>
      <c r="B114" s="25" t="s">
        <v>1290</v>
      </c>
      <c r="C114" s="25"/>
      <c r="D114" s="7" t="s">
        <v>2046</v>
      </c>
      <c r="E114" s="5"/>
      <c r="F114" s="5"/>
      <c r="G114" s="5"/>
      <c r="H114" s="5"/>
      <c r="I114" s="4"/>
      <c r="J114" s="4"/>
    </row>
    <row r="115" spans="1:10" ht="27.6" x14ac:dyDescent="0.25">
      <c r="A115" s="25">
        <v>114</v>
      </c>
      <c r="B115" s="25" t="s">
        <v>1289</v>
      </c>
      <c r="C115" s="25" t="s">
        <v>2329</v>
      </c>
      <c r="D115" s="7" t="s">
        <v>2047</v>
      </c>
      <c r="E115" s="6">
        <v>2500</v>
      </c>
      <c r="F115" s="6">
        <v>5000</v>
      </c>
      <c r="G115" s="5">
        <f t="shared" si="10"/>
        <v>5000</v>
      </c>
      <c r="H115" s="5">
        <f t="shared" si="10"/>
        <v>10000</v>
      </c>
      <c r="I115" s="4">
        <f t="shared" si="11"/>
        <v>5200</v>
      </c>
      <c r="J115" s="4">
        <f t="shared" si="11"/>
        <v>10300</v>
      </c>
    </row>
    <row r="116" spans="1:10" ht="27.6" x14ac:dyDescent="0.25">
      <c r="A116" s="25">
        <v>115</v>
      </c>
      <c r="B116" s="25" t="s">
        <v>1289</v>
      </c>
      <c r="C116" s="25" t="s">
        <v>2330</v>
      </c>
      <c r="D116" s="7" t="s">
        <v>2048</v>
      </c>
      <c r="E116" s="6">
        <v>2500</v>
      </c>
      <c r="F116" s="6">
        <v>5000</v>
      </c>
      <c r="G116" s="5">
        <f t="shared" si="10"/>
        <v>5000</v>
      </c>
      <c r="H116" s="5">
        <f t="shared" si="10"/>
        <v>10000</v>
      </c>
      <c r="I116" s="4">
        <f t="shared" si="11"/>
        <v>5200</v>
      </c>
      <c r="J116" s="4">
        <f t="shared" si="11"/>
        <v>10300</v>
      </c>
    </row>
    <row r="117" spans="1:10" x14ac:dyDescent="0.25">
      <c r="A117" s="25">
        <v>116</v>
      </c>
      <c r="B117" s="25" t="s">
        <v>1289</v>
      </c>
      <c r="C117" s="25" t="s">
        <v>2331</v>
      </c>
      <c r="D117" s="7" t="s">
        <v>2049</v>
      </c>
      <c r="E117" s="6">
        <v>1000</v>
      </c>
      <c r="F117" s="6">
        <v>2500</v>
      </c>
      <c r="G117" s="5">
        <f t="shared" si="10"/>
        <v>2000</v>
      </c>
      <c r="H117" s="5">
        <f t="shared" si="10"/>
        <v>5000</v>
      </c>
      <c r="I117" s="4">
        <f t="shared" si="11"/>
        <v>2100</v>
      </c>
      <c r="J117" s="4">
        <f t="shared" si="11"/>
        <v>5200</v>
      </c>
    </row>
    <row r="118" spans="1:10" x14ac:dyDescent="0.25">
      <c r="A118" s="25">
        <v>117</v>
      </c>
      <c r="B118" s="25" t="s">
        <v>1290</v>
      </c>
      <c r="C118" s="25"/>
      <c r="D118" s="7" t="s">
        <v>2050</v>
      </c>
      <c r="E118" s="5"/>
      <c r="F118" s="5"/>
      <c r="G118" s="5"/>
      <c r="H118" s="5"/>
      <c r="I118" s="4"/>
      <c r="J118" s="4"/>
    </row>
    <row r="119" spans="1:10" ht="27.6" x14ac:dyDescent="0.25">
      <c r="A119" s="25">
        <v>118</v>
      </c>
      <c r="B119" s="25" t="s">
        <v>1289</v>
      </c>
      <c r="C119" s="25" t="s">
        <v>2332</v>
      </c>
      <c r="D119" s="7" t="s">
        <v>2051</v>
      </c>
      <c r="E119" s="6">
        <v>2500</v>
      </c>
      <c r="F119" s="6">
        <v>5000</v>
      </c>
      <c r="G119" s="5">
        <f t="shared" si="10"/>
        <v>5000</v>
      </c>
      <c r="H119" s="5">
        <f t="shared" si="10"/>
        <v>10000</v>
      </c>
      <c r="I119" s="4">
        <f t="shared" si="11"/>
        <v>5200</v>
      </c>
      <c r="J119" s="4">
        <f t="shared" si="11"/>
        <v>10300</v>
      </c>
    </row>
    <row r="120" spans="1:10" ht="27.6" x14ac:dyDescent="0.25">
      <c r="A120" s="25">
        <v>119</v>
      </c>
      <c r="B120" s="25" t="s">
        <v>1289</v>
      </c>
      <c r="C120" s="25" t="s">
        <v>2333</v>
      </c>
      <c r="D120" s="7" t="s">
        <v>2052</v>
      </c>
      <c r="E120" s="6">
        <v>2500</v>
      </c>
      <c r="F120" s="6">
        <v>5000</v>
      </c>
      <c r="G120" s="5">
        <f t="shared" si="10"/>
        <v>5000</v>
      </c>
      <c r="H120" s="5">
        <f t="shared" si="10"/>
        <v>10000</v>
      </c>
      <c r="I120" s="4">
        <f t="shared" si="11"/>
        <v>5200</v>
      </c>
      <c r="J120" s="4">
        <f t="shared" si="11"/>
        <v>10300</v>
      </c>
    </row>
    <row r="121" spans="1:10" x14ac:dyDescent="0.25">
      <c r="A121" s="25">
        <v>120</v>
      </c>
      <c r="B121" s="25" t="s">
        <v>1290</v>
      </c>
      <c r="C121" s="25"/>
      <c r="D121" s="7" t="s">
        <v>2053</v>
      </c>
      <c r="E121" s="5"/>
      <c r="F121" s="5"/>
      <c r="G121" s="5"/>
      <c r="H121" s="5"/>
      <c r="I121" s="4"/>
      <c r="J121" s="4"/>
    </row>
    <row r="122" spans="1:10" x14ac:dyDescent="0.25">
      <c r="A122" s="25">
        <v>121</v>
      </c>
      <c r="B122" s="25" t="s">
        <v>1289</v>
      </c>
      <c r="C122" s="25">
        <v>219.50299999999999</v>
      </c>
      <c r="D122" s="7" t="s">
        <v>2054</v>
      </c>
      <c r="E122" s="6">
        <v>1000</v>
      </c>
      <c r="F122" s="6">
        <v>2500</v>
      </c>
      <c r="G122" s="5">
        <f t="shared" si="10"/>
        <v>2000</v>
      </c>
      <c r="H122" s="5">
        <f t="shared" si="10"/>
        <v>5000</v>
      </c>
      <c r="I122" s="4">
        <f t="shared" si="11"/>
        <v>2100</v>
      </c>
      <c r="J122" s="4">
        <f t="shared" si="11"/>
        <v>5200</v>
      </c>
    </row>
    <row r="123" spans="1:10" ht="15.6" x14ac:dyDescent="0.25">
      <c r="A123" s="25">
        <v>122</v>
      </c>
      <c r="B123" s="25" t="s">
        <v>1290</v>
      </c>
      <c r="C123" s="25"/>
      <c r="D123" s="24" t="s">
        <v>2055</v>
      </c>
      <c r="E123" s="24"/>
      <c r="F123" s="24"/>
      <c r="G123" s="24"/>
      <c r="H123" s="24"/>
      <c r="I123" s="24"/>
      <c r="J123" s="24"/>
    </row>
    <row r="124" spans="1:10" x14ac:dyDescent="0.25">
      <c r="A124" s="25">
        <v>123</v>
      </c>
      <c r="B124" s="25" t="s">
        <v>1290</v>
      </c>
      <c r="C124" s="25"/>
      <c r="D124" s="7" t="s">
        <v>2056</v>
      </c>
      <c r="E124" s="5"/>
      <c r="F124" s="5"/>
      <c r="G124" s="5"/>
      <c r="H124" s="5"/>
      <c r="I124" s="4"/>
      <c r="J124" s="4"/>
    </row>
    <row r="125" spans="1:10" x14ac:dyDescent="0.25">
      <c r="A125" s="25">
        <v>124</v>
      </c>
      <c r="B125" s="25" t="s">
        <v>1289</v>
      </c>
      <c r="C125" s="25" t="s">
        <v>2334</v>
      </c>
      <c r="D125" s="7" t="s">
        <v>2057</v>
      </c>
      <c r="E125" s="6">
        <v>2500</v>
      </c>
      <c r="F125" s="6">
        <v>5000</v>
      </c>
      <c r="G125" s="5">
        <f t="shared" si="10"/>
        <v>5000</v>
      </c>
      <c r="H125" s="5">
        <f t="shared" si="10"/>
        <v>10000</v>
      </c>
      <c r="I125" s="4">
        <f t="shared" si="11"/>
        <v>5200</v>
      </c>
      <c r="J125" s="4">
        <f t="shared" si="11"/>
        <v>10300</v>
      </c>
    </row>
    <row r="126" spans="1:10" x14ac:dyDescent="0.25">
      <c r="A126" s="25">
        <v>125</v>
      </c>
      <c r="B126" s="25" t="s">
        <v>1289</v>
      </c>
      <c r="C126" s="25" t="s">
        <v>2335</v>
      </c>
      <c r="D126" s="7" t="s">
        <v>2058</v>
      </c>
      <c r="E126" s="6">
        <v>2500</v>
      </c>
      <c r="F126" s="6">
        <v>5000</v>
      </c>
      <c r="G126" s="5">
        <f t="shared" si="10"/>
        <v>5000</v>
      </c>
      <c r="H126" s="5">
        <f t="shared" si="10"/>
        <v>10000</v>
      </c>
      <c r="I126" s="4">
        <f t="shared" si="11"/>
        <v>5200</v>
      </c>
      <c r="J126" s="4">
        <f t="shared" si="11"/>
        <v>10300</v>
      </c>
    </row>
    <row r="127" spans="1:10" ht="27.6" x14ac:dyDescent="0.25">
      <c r="A127" s="25">
        <v>126</v>
      </c>
      <c r="B127" s="25" t="s">
        <v>1289</v>
      </c>
      <c r="C127" s="25" t="s">
        <v>2336</v>
      </c>
      <c r="D127" s="7" t="s">
        <v>2059</v>
      </c>
      <c r="E127" s="6">
        <v>2500</v>
      </c>
      <c r="F127" s="6">
        <v>5000</v>
      </c>
      <c r="G127" s="5">
        <f t="shared" si="10"/>
        <v>5000</v>
      </c>
      <c r="H127" s="5">
        <f t="shared" si="10"/>
        <v>10000</v>
      </c>
      <c r="I127" s="4">
        <f t="shared" si="11"/>
        <v>5200</v>
      </c>
      <c r="J127" s="4">
        <f t="shared" si="11"/>
        <v>10300</v>
      </c>
    </row>
    <row r="128" spans="1:10" x14ac:dyDescent="0.25">
      <c r="A128" s="25">
        <v>127</v>
      </c>
      <c r="B128" s="25" t="s">
        <v>1290</v>
      </c>
      <c r="C128" s="25"/>
      <c r="D128" s="7" t="s">
        <v>2060</v>
      </c>
      <c r="E128" s="5"/>
      <c r="F128" s="5"/>
      <c r="G128" s="5"/>
      <c r="H128" s="5"/>
      <c r="I128" s="4"/>
      <c r="J128" s="4"/>
    </row>
    <row r="129" spans="1:10" x14ac:dyDescent="0.25">
      <c r="A129" s="25">
        <v>128</v>
      </c>
      <c r="B129" s="25" t="s">
        <v>1289</v>
      </c>
      <c r="C129" s="25" t="s">
        <v>2337</v>
      </c>
      <c r="D129" s="7" t="s">
        <v>2061</v>
      </c>
      <c r="E129" s="6">
        <v>2500</v>
      </c>
      <c r="F129" s="6">
        <v>5000</v>
      </c>
      <c r="G129" s="5">
        <f t="shared" si="10"/>
        <v>5000</v>
      </c>
      <c r="H129" s="5">
        <f t="shared" si="10"/>
        <v>10000</v>
      </c>
      <c r="I129" s="4">
        <f t="shared" si="11"/>
        <v>5200</v>
      </c>
      <c r="J129" s="4">
        <f t="shared" si="11"/>
        <v>10300</v>
      </c>
    </row>
    <row r="130" spans="1:10" x14ac:dyDescent="0.25">
      <c r="A130" s="25">
        <v>129</v>
      </c>
      <c r="B130" s="25" t="s">
        <v>1289</v>
      </c>
      <c r="C130" s="25" t="s">
        <v>2340</v>
      </c>
      <c r="D130" s="7" t="s">
        <v>2062</v>
      </c>
      <c r="E130" s="6">
        <v>2500</v>
      </c>
      <c r="F130" s="6">
        <v>5000</v>
      </c>
      <c r="G130" s="5">
        <f t="shared" si="10"/>
        <v>5000</v>
      </c>
      <c r="H130" s="5">
        <f t="shared" si="10"/>
        <v>10000</v>
      </c>
      <c r="I130" s="4">
        <f t="shared" si="11"/>
        <v>5200</v>
      </c>
      <c r="J130" s="4">
        <f t="shared" si="11"/>
        <v>10300</v>
      </c>
    </row>
    <row r="131" spans="1:10" ht="41.4" x14ac:dyDescent="0.25">
      <c r="A131" s="25">
        <v>130</v>
      </c>
      <c r="B131" s="25" t="s">
        <v>1289</v>
      </c>
      <c r="C131" s="25" t="s">
        <v>2338</v>
      </c>
      <c r="D131" s="7" t="s">
        <v>2063</v>
      </c>
      <c r="E131" s="6">
        <v>2500</v>
      </c>
      <c r="F131" s="6">
        <v>5000</v>
      </c>
      <c r="G131" s="5">
        <f t="shared" si="10"/>
        <v>5000</v>
      </c>
      <c r="H131" s="5">
        <f t="shared" si="10"/>
        <v>10000</v>
      </c>
      <c r="I131" s="4">
        <f t="shared" si="11"/>
        <v>5200</v>
      </c>
      <c r="J131" s="4">
        <f t="shared" si="11"/>
        <v>10300</v>
      </c>
    </row>
    <row r="132" spans="1:10" x14ac:dyDescent="0.25">
      <c r="A132" s="25">
        <v>131</v>
      </c>
      <c r="B132" s="25" t="s">
        <v>1289</v>
      </c>
      <c r="C132" s="25" t="s">
        <v>2339</v>
      </c>
      <c r="D132" s="7" t="s">
        <v>2064</v>
      </c>
      <c r="E132" s="6">
        <v>2500</v>
      </c>
      <c r="F132" s="6">
        <v>5000</v>
      </c>
      <c r="G132" s="5">
        <f t="shared" si="10"/>
        <v>5000</v>
      </c>
      <c r="H132" s="5">
        <f t="shared" si="10"/>
        <v>10000</v>
      </c>
      <c r="I132" s="4">
        <f t="shared" si="11"/>
        <v>5200</v>
      </c>
      <c r="J132" s="4">
        <f t="shared" si="11"/>
        <v>10300</v>
      </c>
    </row>
    <row r="133" spans="1:10" x14ac:dyDescent="0.25">
      <c r="A133" s="25">
        <v>132</v>
      </c>
      <c r="B133" s="25" t="s">
        <v>1290</v>
      </c>
      <c r="C133" s="25"/>
      <c r="D133" s="7" t="s">
        <v>2065</v>
      </c>
      <c r="E133" s="5"/>
      <c r="F133" s="5"/>
      <c r="G133" s="5"/>
      <c r="H133" s="5"/>
      <c r="I133" s="4"/>
      <c r="J133" s="4"/>
    </row>
    <row r="134" spans="1:10" x14ac:dyDescent="0.25">
      <c r="A134" s="25">
        <v>133</v>
      </c>
      <c r="B134" s="25" t="s">
        <v>1289</v>
      </c>
      <c r="C134" s="25" t="s">
        <v>2341</v>
      </c>
      <c r="D134" s="7" t="s">
        <v>2066</v>
      </c>
      <c r="E134" s="6">
        <v>2500</v>
      </c>
      <c r="F134" s="6">
        <v>5000</v>
      </c>
      <c r="G134" s="5">
        <f t="shared" si="10"/>
        <v>5000</v>
      </c>
      <c r="H134" s="5">
        <f t="shared" si="10"/>
        <v>10000</v>
      </c>
      <c r="I134" s="4">
        <f t="shared" si="11"/>
        <v>5200</v>
      </c>
      <c r="J134" s="4">
        <f t="shared" si="11"/>
        <v>10300</v>
      </c>
    </row>
    <row r="135" spans="1:10" x14ac:dyDescent="0.25">
      <c r="A135" s="25">
        <v>134</v>
      </c>
      <c r="B135" s="25" t="s">
        <v>1289</v>
      </c>
      <c r="C135" s="25" t="s">
        <v>2342</v>
      </c>
      <c r="D135" s="7" t="s">
        <v>2067</v>
      </c>
      <c r="E135" s="6">
        <v>2500</v>
      </c>
      <c r="F135" s="6">
        <v>5000</v>
      </c>
      <c r="G135" s="5">
        <f t="shared" ref="G135:H196" si="12">E135*2</f>
        <v>5000</v>
      </c>
      <c r="H135" s="5">
        <f t="shared" si="12"/>
        <v>10000</v>
      </c>
      <c r="I135" s="4">
        <f t="shared" ref="I135:J196" si="13">ROUND(G135*1.03241, -2)</f>
        <v>5200</v>
      </c>
      <c r="J135" s="4">
        <f t="shared" si="13"/>
        <v>10300</v>
      </c>
    </row>
    <row r="136" spans="1:10" x14ac:dyDescent="0.25">
      <c r="A136" s="25">
        <v>135</v>
      </c>
      <c r="B136" s="25" t="s">
        <v>1290</v>
      </c>
      <c r="C136" s="25"/>
      <c r="D136" s="7" t="s">
        <v>2068</v>
      </c>
      <c r="E136" s="5"/>
      <c r="F136" s="5"/>
      <c r="G136" s="5"/>
      <c r="H136" s="5"/>
      <c r="I136" s="4"/>
      <c r="J136" s="4"/>
    </row>
    <row r="137" spans="1:10" ht="27.6" x14ac:dyDescent="0.25">
      <c r="A137" s="25">
        <v>136</v>
      </c>
      <c r="B137" s="25" t="s">
        <v>1289</v>
      </c>
      <c r="C137" s="25" t="s">
        <v>2343</v>
      </c>
      <c r="D137" s="7" t="s">
        <v>2069</v>
      </c>
      <c r="E137" s="6">
        <v>2500</v>
      </c>
      <c r="F137" s="6">
        <v>5000</v>
      </c>
      <c r="G137" s="5">
        <f t="shared" si="12"/>
        <v>5000</v>
      </c>
      <c r="H137" s="5">
        <f t="shared" si="12"/>
        <v>10000</v>
      </c>
      <c r="I137" s="4">
        <f t="shared" si="13"/>
        <v>5200</v>
      </c>
      <c r="J137" s="4">
        <f t="shared" si="13"/>
        <v>10300</v>
      </c>
    </row>
    <row r="138" spans="1:10" ht="27.6" x14ac:dyDescent="0.25">
      <c r="A138" s="25">
        <v>137</v>
      </c>
      <c r="B138" s="25" t="s">
        <v>1289</v>
      </c>
      <c r="C138" s="25" t="s">
        <v>2344</v>
      </c>
      <c r="D138" s="7" t="s">
        <v>2070</v>
      </c>
      <c r="E138" s="6">
        <v>2500</v>
      </c>
      <c r="F138" s="6">
        <v>5000</v>
      </c>
      <c r="G138" s="5">
        <f t="shared" si="12"/>
        <v>5000</v>
      </c>
      <c r="H138" s="5">
        <f t="shared" si="12"/>
        <v>10000</v>
      </c>
      <c r="I138" s="4">
        <f t="shared" si="13"/>
        <v>5200</v>
      </c>
      <c r="J138" s="4">
        <f t="shared" si="13"/>
        <v>10300</v>
      </c>
    </row>
    <row r="139" spans="1:10" x14ac:dyDescent="0.25">
      <c r="A139" s="25">
        <v>138</v>
      </c>
      <c r="B139" s="25" t="s">
        <v>1290</v>
      </c>
      <c r="C139" s="25"/>
      <c r="D139" s="7" t="s">
        <v>2071</v>
      </c>
      <c r="E139" s="5"/>
      <c r="F139" s="5"/>
      <c r="G139" s="5"/>
      <c r="H139" s="5"/>
      <c r="I139" s="4"/>
      <c r="J139" s="4"/>
    </row>
    <row r="140" spans="1:10" ht="27.6" x14ac:dyDescent="0.25">
      <c r="A140" s="25">
        <v>139</v>
      </c>
      <c r="B140" s="25" t="s">
        <v>1289</v>
      </c>
      <c r="C140" s="25" t="s">
        <v>2345</v>
      </c>
      <c r="D140" s="7" t="s">
        <v>2072</v>
      </c>
      <c r="E140" s="6">
        <v>2500</v>
      </c>
      <c r="F140" s="6">
        <v>5000</v>
      </c>
      <c r="G140" s="5">
        <f t="shared" si="12"/>
        <v>5000</v>
      </c>
      <c r="H140" s="5">
        <f t="shared" si="12"/>
        <v>10000</v>
      </c>
      <c r="I140" s="4">
        <f t="shared" si="13"/>
        <v>5200</v>
      </c>
      <c r="J140" s="4">
        <f t="shared" si="13"/>
        <v>10300</v>
      </c>
    </row>
    <row r="141" spans="1:10" x14ac:dyDescent="0.25">
      <c r="A141" s="25">
        <v>140</v>
      </c>
      <c r="B141" s="25" t="s">
        <v>1289</v>
      </c>
      <c r="C141" s="25" t="s">
        <v>2346</v>
      </c>
      <c r="D141" s="7" t="s">
        <v>2073</v>
      </c>
      <c r="E141" s="6">
        <v>2500</v>
      </c>
      <c r="F141" s="6">
        <v>5000</v>
      </c>
      <c r="G141" s="5">
        <f t="shared" si="12"/>
        <v>5000</v>
      </c>
      <c r="H141" s="5">
        <f t="shared" si="12"/>
        <v>10000</v>
      </c>
      <c r="I141" s="4">
        <f t="shared" si="13"/>
        <v>5200</v>
      </c>
      <c r="J141" s="4">
        <f t="shared" si="13"/>
        <v>10300</v>
      </c>
    </row>
    <row r="142" spans="1:10" ht="27.6" x14ac:dyDescent="0.25">
      <c r="A142" s="25">
        <v>141</v>
      </c>
      <c r="B142" s="25" t="s">
        <v>1289</v>
      </c>
      <c r="C142" s="25" t="s">
        <v>2347</v>
      </c>
      <c r="D142" s="7" t="s">
        <v>2074</v>
      </c>
      <c r="E142" s="6">
        <v>2500</v>
      </c>
      <c r="F142" s="6">
        <v>5000</v>
      </c>
      <c r="G142" s="5">
        <f t="shared" si="12"/>
        <v>5000</v>
      </c>
      <c r="H142" s="5">
        <f t="shared" si="12"/>
        <v>10000</v>
      </c>
      <c r="I142" s="4">
        <f t="shared" si="13"/>
        <v>5200</v>
      </c>
      <c r="J142" s="4">
        <f t="shared" si="13"/>
        <v>10300</v>
      </c>
    </row>
    <row r="143" spans="1:10" x14ac:dyDescent="0.25">
      <c r="A143" s="25">
        <v>142</v>
      </c>
      <c r="B143" s="25" t="s">
        <v>1289</v>
      </c>
      <c r="C143" s="25" t="s">
        <v>2348</v>
      </c>
      <c r="D143" s="7" t="s">
        <v>2075</v>
      </c>
      <c r="E143" s="6">
        <v>2500</v>
      </c>
      <c r="F143" s="6">
        <v>5000</v>
      </c>
      <c r="G143" s="5">
        <f t="shared" si="12"/>
        <v>5000</v>
      </c>
      <c r="H143" s="5">
        <f t="shared" si="12"/>
        <v>10000</v>
      </c>
      <c r="I143" s="4">
        <f t="shared" si="13"/>
        <v>5200</v>
      </c>
      <c r="J143" s="4">
        <f t="shared" si="13"/>
        <v>10300</v>
      </c>
    </row>
    <row r="144" spans="1:10" x14ac:dyDescent="0.25">
      <c r="A144" s="25">
        <v>143</v>
      </c>
      <c r="B144" s="25" t="s">
        <v>1289</v>
      </c>
      <c r="C144" s="25" t="s">
        <v>2349</v>
      </c>
      <c r="D144" s="7" t="s">
        <v>2076</v>
      </c>
      <c r="E144" s="6">
        <v>2500</v>
      </c>
      <c r="F144" s="6">
        <v>5000</v>
      </c>
      <c r="G144" s="5">
        <f t="shared" si="12"/>
        <v>5000</v>
      </c>
      <c r="H144" s="5">
        <f t="shared" si="12"/>
        <v>10000</v>
      </c>
      <c r="I144" s="4">
        <f t="shared" si="13"/>
        <v>5200</v>
      </c>
      <c r="J144" s="4">
        <f t="shared" si="13"/>
        <v>10300</v>
      </c>
    </row>
    <row r="145" spans="1:10" x14ac:dyDescent="0.25">
      <c r="A145" s="25">
        <v>144</v>
      </c>
      <c r="B145" s="25" t="s">
        <v>1289</v>
      </c>
      <c r="C145" s="25" t="s">
        <v>2350</v>
      </c>
      <c r="D145" s="7" t="s">
        <v>2077</v>
      </c>
      <c r="E145" s="6">
        <v>2500</v>
      </c>
      <c r="F145" s="6">
        <v>5000</v>
      </c>
      <c r="G145" s="5">
        <f t="shared" si="12"/>
        <v>5000</v>
      </c>
      <c r="H145" s="5">
        <f t="shared" si="12"/>
        <v>10000</v>
      </c>
      <c r="I145" s="4">
        <f t="shared" si="13"/>
        <v>5200</v>
      </c>
      <c r="J145" s="4">
        <f t="shared" si="13"/>
        <v>10300</v>
      </c>
    </row>
    <row r="146" spans="1:10" x14ac:dyDescent="0.25">
      <c r="A146" s="25">
        <v>145</v>
      </c>
      <c r="B146" s="25" t="s">
        <v>1289</v>
      </c>
      <c r="C146" s="25" t="s">
        <v>2351</v>
      </c>
      <c r="D146" s="7" t="s">
        <v>2078</v>
      </c>
      <c r="E146" s="6">
        <v>2500</v>
      </c>
      <c r="F146" s="6">
        <v>5000</v>
      </c>
      <c r="G146" s="5">
        <f t="shared" si="12"/>
        <v>5000</v>
      </c>
      <c r="H146" s="5">
        <f t="shared" si="12"/>
        <v>10000</v>
      </c>
      <c r="I146" s="4">
        <f t="shared" si="13"/>
        <v>5200</v>
      </c>
      <c r="J146" s="4">
        <f t="shared" si="13"/>
        <v>10300</v>
      </c>
    </row>
    <row r="147" spans="1:10" ht="27.6" x14ac:dyDescent="0.25">
      <c r="A147" s="25">
        <v>146</v>
      </c>
      <c r="B147" s="25" t="s">
        <v>1289</v>
      </c>
      <c r="C147" s="25" t="s">
        <v>2352</v>
      </c>
      <c r="D147" s="7" t="s">
        <v>2079</v>
      </c>
      <c r="E147" s="6">
        <v>2500</v>
      </c>
      <c r="F147" s="6">
        <v>5000</v>
      </c>
      <c r="G147" s="5">
        <f t="shared" si="12"/>
        <v>5000</v>
      </c>
      <c r="H147" s="5">
        <f t="shared" si="12"/>
        <v>10000</v>
      </c>
      <c r="I147" s="4">
        <f t="shared" si="13"/>
        <v>5200</v>
      </c>
      <c r="J147" s="4">
        <f t="shared" si="13"/>
        <v>10300</v>
      </c>
    </row>
    <row r="148" spans="1:10" ht="27.6" x14ac:dyDescent="0.25">
      <c r="A148" s="25">
        <v>147</v>
      </c>
      <c r="B148" s="25" t="s">
        <v>1289</v>
      </c>
      <c r="C148" s="25" t="s">
        <v>2353</v>
      </c>
      <c r="D148" s="7" t="s">
        <v>2080</v>
      </c>
      <c r="E148" s="6">
        <v>2500</v>
      </c>
      <c r="F148" s="6">
        <v>5000</v>
      </c>
      <c r="G148" s="5">
        <f t="shared" si="12"/>
        <v>5000</v>
      </c>
      <c r="H148" s="5">
        <f t="shared" si="12"/>
        <v>10000</v>
      </c>
      <c r="I148" s="4">
        <f t="shared" si="13"/>
        <v>5200</v>
      </c>
      <c r="J148" s="4">
        <f t="shared" si="13"/>
        <v>10300</v>
      </c>
    </row>
    <row r="149" spans="1:10" x14ac:dyDescent="0.25">
      <c r="A149" s="25">
        <v>148</v>
      </c>
      <c r="B149" s="25" t="s">
        <v>1289</v>
      </c>
      <c r="C149" s="25" t="s">
        <v>2354</v>
      </c>
      <c r="D149" s="7" t="s">
        <v>2081</v>
      </c>
      <c r="E149" s="6">
        <v>2500</v>
      </c>
      <c r="F149" s="6">
        <v>5000</v>
      </c>
      <c r="G149" s="5">
        <f t="shared" si="12"/>
        <v>5000</v>
      </c>
      <c r="H149" s="5">
        <f t="shared" si="12"/>
        <v>10000</v>
      </c>
      <c r="I149" s="4">
        <f t="shared" si="13"/>
        <v>5200</v>
      </c>
      <c r="J149" s="4">
        <f t="shared" si="13"/>
        <v>10300</v>
      </c>
    </row>
    <row r="150" spans="1:10" x14ac:dyDescent="0.25">
      <c r="A150" s="25">
        <v>149</v>
      </c>
      <c r="B150" s="25" t="s">
        <v>1290</v>
      </c>
      <c r="C150" s="25"/>
      <c r="D150" s="7" t="s">
        <v>2082</v>
      </c>
      <c r="E150" s="5"/>
      <c r="F150" s="5"/>
      <c r="G150" s="5"/>
      <c r="H150" s="5"/>
      <c r="I150" s="4"/>
      <c r="J150" s="4"/>
    </row>
    <row r="151" spans="1:10" x14ac:dyDescent="0.25">
      <c r="A151" s="25">
        <v>150</v>
      </c>
      <c r="B151" s="25" t="s">
        <v>1289</v>
      </c>
      <c r="C151" s="25" t="s">
        <v>2355</v>
      </c>
      <c r="D151" s="7" t="s">
        <v>2083</v>
      </c>
      <c r="E151" s="6">
        <v>2500</v>
      </c>
      <c r="F151" s="6">
        <v>5000</v>
      </c>
      <c r="G151" s="5">
        <f t="shared" si="12"/>
        <v>5000</v>
      </c>
      <c r="H151" s="5">
        <f t="shared" si="12"/>
        <v>10000</v>
      </c>
      <c r="I151" s="4">
        <f t="shared" si="13"/>
        <v>5200</v>
      </c>
      <c r="J151" s="4">
        <f t="shared" si="13"/>
        <v>10300</v>
      </c>
    </row>
    <row r="152" spans="1:10" x14ac:dyDescent="0.25">
      <c r="A152" s="25">
        <v>151</v>
      </c>
      <c r="B152" s="25" t="s">
        <v>1289</v>
      </c>
      <c r="C152" s="25" t="s">
        <v>2356</v>
      </c>
      <c r="D152" s="7" t="s">
        <v>2084</v>
      </c>
      <c r="E152" s="6">
        <v>2500</v>
      </c>
      <c r="F152" s="6">
        <v>5000</v>
      </c>
      <c r="G152" s="5">
        <f t="shared" si="12"/>
        <v>5000</v>
      </c>
      <c r="H152" s="5">
        <f t="shared" si="12"/>
        <v>10000</v>
      </c>
      <c r="I152" s="4">
        <f t="shared" si="13"/>
        <v>5200</v>
      </c>
      <c r="J152" s="4">
        <f t="shared" si="13"/>
        <v>10300</v>
      </c>
    </row>
    <row r="153" spans="1:10" x14ac:dyDescent="0.25">
      <c r="A153" s="25">
        <v>152</v>
      </c>
      <c r="B153" s="25" t="s">
        <v>1289</v>
      </c>
      <c r="C153" s="25" t="s">
        <v>2357</v>
      </c>
      <c r="D153" s="7" t="s">
        <v>2085</v>
      </c>
      <c r="E153" s="6">
        <v>2500</v>
      </c>
      <c r="F153" s="6">
        <v>5000</v>
      </c>
      <c r="G153" s="5">
        <f t="shared" si="12"/>
        <v>5000</v>
      </c>
      <c r="H153" s="5">
        <f t="shared" si="12"/>
        <v>10000</v>
      </c>
      <c r="I153" s="4">
        <f t="shared" si="13"/>
        <v>5200</v>
      </c>
      <c r="J153" s="4">
        <f t="shared" si="13"/>
        <v>10300</v>
      </c>
    </row>
    <row r="154" spans="1:10" ht="27.6" x14ac:dyDescent="0.25">
      <c r="A154" s="25">
        <v>153</v>
      </c>
      <c r="B154" s="25" t="s">
        <v>1289</v>
      </c>
      <c r="C154" s="25" t="s">
        <v>2358</v>
      </c>
      <c r="D154" s="7" t="s">
        <v>2086</v>
      </c>
      <c r="E154" s="6">
        <v>2500</v>
      </c>
      <c r="F154" s="6">
        <v>5000</v>
      </c>
      <c r="G154" s="5">
        <f t="shared" si="12"/>
        <v>5000</v>
      </c>
      <c r="H154" s="5">
        <f t="shared" si="12"/>
        <v>10000</v>
      </c>
      <c r="I154" s="4">
        <f t="shared" si="13"/>
        <v>5200</v>
      </c>
      <c r="J154" s="4">
        <f t="shared" si="13"/>
        <v>10300</v>
      </c>
    </row>
    <row r="155" spans="1:10" x14ac:dyDescent="0.25">
      <c r="A155" s="25">
        <v>154</v>
      </c>
      <c r="B155" s="25" t="s">
        <v>1289</v>
      </c>
      <c r="C155" s="25" t="s">
        <v>2359</v>
      </c>
      <c r="D155" s="7" t="s">
        <v>2087</v>
      </c>
      <c r="E155" s="6">
        <v>2500</v>
      </c>
      <c r="F155" s="6">
        <v>5000</v>
      </c>
      <c r="G155" s="5">
        <f t="shared" si="12"/>
        <v>5000</v>
      </c>
      <c r="H155" s="5">
        <f t="shared" si="12"/>
        <v>10000</v>
      </c>
      <c r="I155" s="4">
        <f t="shared" si="13"/>
        <v>5200</v>
      </c>
      <c r="J155" s="4">
        <f t="shared" si="13"/>
        <v>10300</v>
      </c>
    </row>
    <row r="156" spans="1:10" x14ac:dyDescent="0.25">
      <c r="A156" s="25">
        <v>155</v>
      </c>
      <c r="B156" s="25" t="s">
        <v>1289</v>
      </c>
      <c r="C156" s="25" t="s">
        <v>2360</v>
      </c>
      <c r="D156" s="7" t="s">
        <v>2088</v>
      </c>
      <c r="E156" s="6">
        <v>2500</v>
      </c>
      <c r="F156" s="6">
        <v>5000</v>
      </c>
      <c r="G156" s="5">
        <f t="shared" si="12"/>
        <v>5000</v>
      </c>
      <c r="H156" s="5">
        <f t="shared" si="12"/>
        <v>10000</v>
      </c>
      <c r="I156" s="4">
        <f t="shared" si="13"/>
        <v>5200</v>
      </c>
      <c r="J156" s="4">
        <f t="shared" si="13"/>
        <v>10300</v>
      </c>
    </row>
    <row r="157" spans="1:10" ht="27.6" x14ac:dyDescent="0.25">
      <c r="A157" s="25">
        <v>156</v>
      </c>
      <c r="B157" s="25" t="s">
        <v>1289</v>
      </c>
      <c r="C157" s="25" t="s">
        <v>2361</v>
      </c>
      <c r="D157" s="7" t="s">
        <v>2089</v>
      </c>
      <c r="E157" s="6">
        <v>2500</v>
      </c>
      <c r="F157" s="6">
        <v>5000</v>
      </c>
      <c r="G157" s="5">
        <f t="shared" si="12"/>
        <v>5000</v>
      </c>
      <c r="H157" s="5">
        <f t="shared" si="12"/>
        <v>10000</v>
      </c>
      <c r="I157" s="4">
        <f t="shared" si="13"/>
        <v>5200</v>
      </c>
      <c r="J157" s="4">
        <f t="shared" si="13"/>
        <v>10300</v>
      </c>
    </row>
    <row r="158" spans="1:10" x14ac:dyDescent="0.25">
      <c r="A158" s="25">
        <v>157</v>
      </c>
      <c r="B158" s="25" t="s">
        <v>1290</v>
      </c>
      <c r="C158" s="25"/>
      <c r="D158" s="7" t="s">
        <v>2090</v>
      </c>
      <c r="E158" s="5"/>
      <c r="F158" s="5"/>
      <c r="G158" s="5"/>
      <c r="H158" s="5"/>
      <c r="I158" s="4"/>
      <c r="J158" s="4"/>
    </row>
    <row r="159" spans="1:10" x14ac:dyDescent="0.25">
      <c r="A159" s="25">
        <v>158</v>
      </c>
      <c r="B159" s="25" t="s">
        <v>1289</v>
      </c>
      <c r="C159" s="25" t="s">
        <v>2362</v>
      </c>
      <c r="D159" s="7" t="s">
        <v>2091</v>
      </c>
      <c r="E159" s="6">
        <v>2500</v>
      </c>
      <c r="F159" s="6">
        <v>5000</v>
      </c>
      <c r="G159" s="5">
        <f t="shared" si="12"/>
        <v>5000</v>
      </c>
      <c r="H159" s="5">
        <f t="shared" si="12"/>
        <v>10000</v>
      </c>
      <c r="I159" s="4">
        <f t="shared" si="13"/>
        <v>5200</v>
      </c>
      <c r="J159" s="4">
        <f t="shared" si="13"/>
        <v>10300</v>
      </c>
    </row>
    <row r="160" spans="1:10" x14ac:dyDescent="0.25">
      <c r="A160" s="25">
        <v>159</v>
      </c>
      <c r="B160" s="25" t="s">
        <v>1289</v>
      </c>
      <c r="C160" s="25" t="s">
        <v>2363</v>
      </c>
      <c r="D160" s="7" t="s">
        <v>2092</v>
      </c>
      <c r="E160" s="6">
        <v>2500</v>
      </c>
      <c r="F160" s="6">
        <v>5000</v>
      </c>
      <c r="G160" s="5">
        <f t="shared" si="12"/>
        <v>5000</v>
      </c>
      <c r="H160" s="5">
        <f t="shared" si="12"/>
        <v>10000</v>
      </c>
      <c r="I160" s="4">
        <f t="shared" si="13"/>
        <v>5200</v>
      </c>
      <c r="J160" s="4">
        <f t="shared" si="13"/>
        <v>10300</v>
      </c>
    </row>
    <row r="161" spans="1:10" ht="27.6" x14ac:dyDescent="0.25">
      <c r="A161" s="25">
        <v>160</v>
      </c>
      <c r="B161" s="25" t="s">
        <v>1289</v>
      </c>
      <c r="C161" s="25" t="s">
        <v>2364</v>
      </c>
      <c r="D161" s="7" t="s">
        <v>2093</v>
      </c>
      <c r="E161" s="6">
        <v>2500</v>
      </c>
      <c r="F161" s="6">
        <v>5000</v>
      </c>
      <c r="G161" s="5">
        <f t="shared" si="12"/>
        <v>5000</v>
      </c>
      <c r="H161" s="5">
        <f t="shared" si="12"/>
        <v>10000</v>
      </c>
      <c r="I161" s="4">
        <f t="shared" si="13"/>
        <v>5200</v>
      </c>
      <c r="J161" s="4">
        <f t="shared" si="13"/>
        <v>10300</v>
      </c>
    </row>
    <row r="162" spans="1:10" ht="27.6" x14ac:dyDescent="0.25">
      <c r="A162" s="25">
        <v>161</v>
      </c>
      <c r="B162" s="25" t="s">
        <v>1289</v>
      </c>
      <c r="C162" s="25" t="s">
        <v>2365</v>
      </c>
      <c r="D162" s="7" t="s">
        <v>2094</v>
      </c>
      <c r="E162" s="6">
        <v>2500</v>
      </c>
      <c r="F162" s="6">
        <v>5000</v>
      </c>
      <c r="G162" s="5">
        <f t="shared" si="12"/>
        <v>5000</v>
      </c>
      <c r="H162" s="5">
        <f t="shared" si="12"/>
        <v>10000</v>
      </c>
      <c r="I162" s="4">
        <f t="shared" si="13"/>
        <v>5200</v>
      </c>
      <c r="J162" s="4">
        <f t="shared" si="13"/>
        <v>10300</v>
      </c>
    </row>
    <row r="163" spans="1:10" ht="27.6" x14ac:dyDescent="0.25">
      <c r="A163" s="25">
        <v>162</v>
      </c>
      <c r="B163" s="25" t="s">
        <v>1289</v>
      </c>
      <c r="C163" s="25" t="s">
        <v>2366</v>
      </c>
      <c r="D163" s="7" t="s">
        <v>2095</v>
      </c>
      <c r="E163" s="6">
        <v>2500</v>
      </c>
      <c r="F163" s="6">
        <v>5000</v>
      </c>
      <c r="G163" s="5">
        <f t="shared" si="12"/>
        <v>5000</v>
      </c>
      <c r="H163" s="5">
        <f t="shared" si="12"/>
        <v>10000</v>
      </c>
      <c r="I163" s="4">
        <f t="shared" si="13"/>
        <v>5200</v>
      </c>
      <c r="J163" s="4">
        <f t="shared" si="13"/>
        <v>10300</v>
      </c>
    </row>
    <row r="164" spans="1:10" x14ac:dyDescent="0.25">
      <c r="A164" s="25">
        <v>163</v>
      </c>
      <c r="B164" s="25" t="s">
        <v>1289</v>
      </c>
      <c r="C164" s="25" t="s">
        <v>2367</v>
      </c>
      <c r="D164" s="7" t="s">
        <v>2096</v>
      </c>
      <c r="E164" s="6">
        <v>2500</v>
      </c>
      <c r="F164" s="6">
        <v>5000</v>
      </c>
      <c r="G164" s="5">
        <f t="shared" si="12"/>
        <v>5000</v>
      </c>
      <c r="H164" s="5">
        <f t="shared" si="12"/>
        <v>10000</v>
      </c>
      <c r="I164" s="4">
        <f t="shared" si="13"/>
        <v>5200</v>
      </c>
      <c r="J164" s="4">
        <f t="shared" si="13"/>
        <v>10300</v>
      </c>
    </row>
    <row r="165" spans="1:10" ht="27.6" x14ac:dyDescent="0.25">
      <c r="A165" s="25">
        <v>164</v>
      </c>
      <c r="B165" s="25" t="s">
        <v>1289</v>
      </c>
      <c r="C165" s="25" t="s">
        <v>2368</v>
      </c>
      <c r="D165" s="7" t="s">
        <v>2097</v>
      </c>
      <c r="E165" s="6">
        <v>2500</v>
      </c>
      <c r="F165" s="6">
        <v>5000</v>
      </c>
      <c r="G165" s="5">
        <f t="shared" si="12"/>
        <v>5000</v>
      </c>
      <c r="H165" s="5">
        <f t="shared" si="12"/>
        <v>10000</v>
      </c>
      <c r="I165" s="4">
        <f t="shared" si="13"/>
        <v>5200</v>
      </c>
      <c r="J165" s="4">
        <f t="shared" si="13"/>
        <v>10300</v>
      </c>
    </row>
    <row r="166" spans="1:10" x14ac:dyDescent="0.25">
      <c r="A166" s="25">
        <v>165</v>
      </c>
      <c r="B166" s="25" t="s">
        <v>1289</v>
      </c>
      <c r="C166" s="25" t="s">
        <v>2370</v>
      </c>
      <c r="D166" s="7" t="s">
        <v>2098</v>
      </c>
      <c r="E166" s="6">
        <v>2500</v>
      </c>
      <c r="F166" s="6">
        <v>5000</v>
      </c>
      <c r="G166" s="5">
        <f t="shared" si="12"/>
        <v>5000</v>
      </c>
      <c r="H166" s="5">
        <f t="shared" si="12"/>
        <v>10000</v>
      </c>
      <c r="I166" s="4">
        <f t="shared" si="13"/>
        <v>5200</v>
      </c>
      <c r="J166" s="4">
        <f t="shared" si="13"/>
        <v>10300</v>
      </c>
    </row>
    <row r="167" spans="1:10" x14ac:dyDescent="0.25">
      <c r="A167" s="25">
        <v>166</v>
      </c>
      <c r="B167" s="25" t="s">
        <v>1289</v>
      </c>
      <c r="C167" s="25" t="s">
        <v>2369</v>
      </c>
      <c r="D167" s="7" t="s">
        <v>2099</v>
      </c>
      <c r="E167" s="6">
        <v>2500</v>
      </c>
      <c r="F167" s="6">
        <v>5000</v>
      </c>
      <c r="G167" s="5">
        <f t="shared" si="12"/>
        <v>5000</v>
      </c>
      <c r="H167" s="5">
        <f t="shared" si="12"/>
        <v>10000</v>
      </c>
      <c r="I167" s="4">
        <f t="shared" si="13"/>
        <v>5200</v>
      </c>
      <c r="J167" s="4">
        <f t="shared" si="13"/>
        <v>10300</v>
      </c>
    </row>
    <row r="168" spans="1:10" x14ac:dyDescent="0.25">
      <c r="A168" s="25">
        <v>167</v>
      </c>
      <c r="B168" s="25" t="s">
        <v>1290</v>
      </c>
      <c r="C168" s="25"/>
      <c r="D168" s="7" t="s">
        <v>2100</v>
      </c>
      <c r="E168" s="5"/>
      <c r="F168" s="5"/>
      <c r="G168" s="5"/>
      <c r="H168" s="5"/>
      <c r="I168" s="4"/>
      <c r="J168" s="4"/>
    </row>
    <row r="169" spans="1:10" x14ac:dyDescent="0.25">
      <c r="A169" s="25">
        <v>168</v>
      </c>
      <c r="B169" s="25" t="s">
        <v>1289</v>
      </c>
      <c r="C169" s="25" t="s">
        <v>2371</v>
      </c>
      <c r="D169" s="7" t="s">
        <v>2101</v>
      </c>
      <c r="E169" s="6">
        <v>2500</v>
      </c>
      <c r="F169" s="6">
        <v>5000</v>
      </c>
      <c r="G169" s="5">
        <f t="shared" si="12"/>
        <v>5000</v>
      </c>
      <c r="H169" s="5">
        <f t="shared" si="12"/>
        <v>10000</v>
      </c>
      <c r="I169" s="4">
        <f t="shared" si="13"/>
        <v>5200</v>
      </c>
      <c r="J169" s="4">
        <f t="shared" si="13"/>
        <v>10300</v>
      </c>
    </row>
    <row r="170" spans="1:10" ht="27.6" x14ac:dyDescent="0.25">
      <c r="A170" s="25">
        <v>169</v>
      </c>
      <c r="B170" s="25" t="s">
        <v>1289</v>
      </c>
      <c r="C170" s="25" t="s">
        <v>2372</v>
      </c>
      <c r="D170" s="7" t="s">
        <v>2102</v>
      </c>
      <c r="E170" s="6">
        <v>2500</v>
      </c>
      <c r="F170" s="6">
        <v>5000</v>
      </c>
      <c r="G170" s="5">
        <f t="shared" si="12"/>
        <v>5000</v>
      </c>
      <c r="H170" s="5">
        <f t="shared" si="12"/>
        <v>10000</v>
      </c>
      <c r="I170" s="4">
        <f t="shared" si="13"/>
        <v>5200</v>
      </c>
      <c r="J170" s="4">
        <f t="shared" si="13"/>
        <v>10300</v>
      </c>
    </row>
    <row r="171" spans="1:10" x14ac:dyDescent="0.25">
      <c r="A171" s="25">
        <v>170</v>
      </c>
      <c r="B171" s="25" t="s">
        <v>1289</v>
      </c>
      <c r="C171" s="25" t="s">
        <v>2373</v>
      </c>
      <c r="D171" s="7" t="s">
        <v>2103</v>
      </c>
      <c r="E171" s="6">
        <v>2500</v>
      </c>
      <c r="F171" s="6">
        <v>5000</v>
      </c>
      <c r="G171" s="5">
        <f t="shared" si="12"/>
        <v>5000</v>
      </c>
      <c r="H171" s="5">
        <f t="shared" si="12"/>
        <v>10000</v>
      </c>
      <c r="I171" s="4">
        <f t="shared" si="13"/>
        <v>5200</v>
      </c>
      <c r="J171" s="4">
        <f t="shared" si="13"/>
        <v>10300</v>
      </c>
    </row>
    <row r="172" spans="1:10" x14ac:dyDescent="0.25">
      <c r="A172" s="25">
        <v>171</v>
      </c>
      <c r="B172" s="25" t="s">
        <v>1290</v>
      </c>
      <c r="C172" s="25"/>
      <c r="D172" s="7" t="s">
        <v>2104</v>
      </c>
      <c r="E172" s="5"/>
      <c r="F172" s="5"/>
      <c r="G172" s="5"/>
      <c r="H172" s="5"/>
      <c r="I172" s="4"/>
      <c r="J172" s="4"/>
    </row>
    <row r="173" spans="1:10" ht="27.6" x14ac:dyDescent="0.25">
      <c r="A173" s="25">
        <v>172</v>
      </c>
      <c r="B173" s="25" t="s">
        <v>1289</v>
      </c>
      <c r="C173" s="25" t="s">
        <v>2374</v>
      </c>
      <c r="D173" s="7" t="s">
        <v>2105</v>
      </c>
      <c r="E173" s="6">
        <v>2500</v>
      </c>
      <c r="F173" s="6">
        <v>5000</v>
      </c>
      <c r="G173" s="5">
        <f t="shared" si="12"/>
        <v>5000</v>
      </c>
      <c r="H173" s="5">
        <f t="shared" si="12"/>
        <v>10000</v>
      </c>
      <c r="I173" s="4">
        <f t="shared" si="13"/>
        <v>5200</v>
      </c>
      <c r="J173" s="4">
        <f t="shared" si="13"/>
        <v>10300</v>
      </c>
    </row>
    <row r="174" spans="1:10" x14ac:dyDescent="0.25">
      <c r="A174" s="25">
        <v>173</v>
      </c>
      <c r="B174" s="25" t="s">
        <v>1290</v>
      </c>
      <c r="C174" s="25"/>
      <c r="D174" s="7" t="s">
        <v>2106</v>
      </c>
      <c r="E174" s="5"/>
      <c r="F174" s="5"/>
      <c r="G174" s="5"/>
      <c r="H174" s="5"/>
      <c r="I174" s="4"/>
      <c r="J174" s="4"/>
    </row>
    <row r="175" spans="1:10" x14ac:dyDescent="0.25">
      <c r="A175" s="25">
        <v>174</v>
      </c>
      <c r="B175" s="25" t="s">
        <v>1289</v>
      </c>
      <c r="C175" s="25" t="s">
        <v>2375</v>
      </c>
      <c r="D175" s="7" t="s">
        <v>2107</v>
      </c>
      <c r="E175" s="6">
        <v>2500</v>
      </c>
      <c r="F175" s="6">
        <v>5000</v>
      </c>
      <c r="G175" s="5">
        <f t="shared" si="12"/>
        <v>5000</v>
      </c>
      <c r="H175" s="5">
        <f t="shared" si="12"/>
        <v>10000</v>
      </c>
      <c r="I175" s="4">
        <f t="shared" si="13"/>
        <v>5200</v>
      </c>
      <c r="J175" s="4">
        <f t="shared" si="13"/>
        <v>10300</v>
      </c>
    </row>
    <row r="176" spans="1:10" ht="27.6" x14ac:dyDescent="0.25">
      <c r="A176" s="25">
        <v>175</v>
      </c>
      <c r="B176" s="25" t="s">
        <v>1289</v>
      </c>
      <c r="C176" s="25" t="s">
        <v>2376</v>
      </c>
      <c r="D176" s="7" t="s">
        <v>2108</v>
      </c>
      <c r="E176" s="6">
        <v>2500</v>
      </c>
      <c r="F176" s="6">
        <v>5000</v>
      </c>
      <c r="G176" s="5">
        <f t="shared" si="12"/>
        <v>5000</v>
      </c>
      <c r="H176" s="5">
        <f t="shared" si="12"/>
        <v>10000</v>
      </c>
      <c r="I176" s="4">
        <f t="shared" si="13"/>
        <v>5200</v>
      </c>
      <c r="J176" s="4">
        <f t="shared" si="13"/>
        <v>10300</v>
      </c>
    </row>
    <row r="177" spans="1:10" x14ac:dyDescent="0.25">
      <c r="A177" s="25">
        <v>176</v>
      </c>
      <c r="B177" s="25" t="s">
        <v>1290</v>
      </c>
      <c r="C177" s="25"/>
      <c r="D177" s="7" t="s">
        <v>2109</v>
      </c>
      <c r="E177" s="5"/>
      <c r="F177" s="5"/>
      <c r="G177" s="5"/>
      <c r="H177" s="5"/>
      <c r="I177" s="4"/>
      <c r="J177" s="4"/>
    </row>
    <row r="178" spans="1:10" x14ac:dyDescent="0.25">
      <c r="A178" s="25">
        <v>177</v>
      </c>
      <c r="B178" s="25" t="s">
        <v>1289</v>
      </c>
      <c r="C178" s="25" t="s">
        <v>2377</v>
      </c>
      <c r="D178" s="7" t="s">
        <v>2110</v>
      </c>
      <c r="E178" s="6">
        <v>2500</v>
      </c>
      <c r="F178" s="6">
        <v>5000</v>
      </c>
      <c r="G178" s="5">
        <f t="shared" si="12"/>
        <v>5000</v>
      </c>
      <c r="H178" s="5">
        <f t="shared" si="12"/>
        <v>10000</v>
      </c>
      <c r="I178" s="4">
        <f t="shared" si="13"/>
        <v>5200</v>
      </c>
      <c r="J178" s="4">
        <f t="shared" si="13"/>
        <v>10300</v>
      </c>
    </row>
    <row r="179" spans="1:10" x14ac:dyDescent="0.25">
      <c r="A179" s="25">
        <v>178</v>
      </c>
      <c r="B179" s="25" t="s">
        <v>1289</v>
      </c>
      <c r="C179" s="25" t="s">
        <v>2378</v>
      </c>
      <c r="D179" s="7" t="s">
        <v>2111</v>
      </c>
      <c r="E179" s="6">
        <v>2500</v>
      </c>
      <c r="F179" s="6">
        <v>5000</v>
      </c>
      <c r="G179" s="5">
        <f t="shared" si="12"/>
        <v>5000</v>
      </c>
      <c r="H179" s="5">
        <f t="shared" si="12"/>
        <v>10000</v>
      </c>
      <c r="I179" s="4">
        <f t="shared" si="13"/>
        <v>5200</v>
      </c>
      <c r="J179" s="4">
        <f t="shared" si="13"/>
        <v>10300</v>
      </c>
    </row>
    <row r="180" spans="1:10" ht="15.6" x14ac:dyDescent="0.25">
      <c r="A180" s="25">
        <v>179</v>
      </c>
      <c r="B180" s="25" t="s">
        <v>1290</v>
      </c>
      <c r="C180" s="25"/>
      <c r="D180" s="24" t="s">
        <v>2112</v>
      </c>
      <c r="E180" s="24"/>
      <c r="F180" s="24"/>
      <c r="G180" s="24"/>
      <c r="H180" s="24"/>
      <c r="I180" s="24"/>
      <c r="J180" s="24"/>
    </row>
    <row r="181" spans="1:10" x14ac:dyDescent="0.25">
      <c r="A181" s="25">
        <v>180</v>
      </c>
      <c r="B181" s="25" t="s">
        <v>1290</v>
      </c>
      <c r="C181" s="25"/>
      <c r="D181" s="7" t="s">
        <v>2113</v>
      </c>
      <c r="E181" s="5"/>
      <c r="F181" s="5"/>
      <c r="G181" s="5"/>
      <c r="H181" s="5"/>
      <c r="I181" s="4"/>
      <c r="J181" s="4"/>
    </row>
    <row r="182" spans="1:10" x14ac:dyDescent="0.25">
      <c r="A182" s="25">
        <v>181</v>
      </c>
      <c r="B182" s="25" t="s">
        <v>1289</v>
      </c>
      <c r="C182" s="25" t="s">
        <v>2379</v>
      </c>
      <c r="D182" s="7" t="s">
        <v>2114</v>
      </c>
      <c r="E182" s="6">
        <v>5000</v>
      </c>
      <c r="F182" s="6">
        <v>7500</v>
      </c>
      <c r="G182" s="5">
        <f t="shared" si="12"/>
        <v>10000</v>
      </c>
      <c r="H182" s="5">
        <f t="shared" si="12"/>
        <v>15000</v>
      </c>
      <c r="I182" s="4">
        <f t="shared" si="13"/>
        <v>10300</v>
      </c>
      <c r="J182" s="4">
        <f t="shared" si="13"/>
        <v>15500</v>
      </c>
    </row>
    <row r="183" spans="1:10" ht="15.6" x14ac:dyDescent="0.25">
      <c r="A183" s="25">
        <v>182</v>
      </c>
      <c r="B183" s="25" t="s">
        <v>1290</v>
      </c>
      <c r="C183" s="25"/>
      <c r="D183" s="24" t="s">
        <v>2115</v>
      </c>
      <c r="E183" s="24"/>
      <c r="F183" s="24"/>
      <c r="G183" s="24"/>
      <c r="H183" s="24"/>
      <c r="I183" s="24"/>
      <c r="J183" s="24"/>
    </row>
    <row r="184" spans="1:10" x14ac:dyDescent="0.25">
      <c r="A184" s="25">
        <v>183</v>
      </c>
      <c r="B184" s="25" t="s">
        <v>1290</v>
      </c>
      <c r="C184" s="25"/>
      <c r="D184" s="7" t="s">
        <v>2116</v>
      </c>
      <c r="E184" s="5"/>
      <c r="F184" s="5"/>
      <c r="G184" s="5"/>
      <c r="H184" s="5"/>
      <c r="I184" s="4"/>
      <c r="J184" s="4"/>
    </row>
    <row r="185" spans="1:10" x14ac:dyDescent="0.25">
      <c r="A185" s="25">
        <v>184</v>
      </c>
      <c r="B185" s="25" t="s">
        <v>1289</v>
      </c>
      <c r="C185" s="25" t="s">
        <v>2380</v>
      </c>
      <c r="D185" s="7" t="s">
        <v>2117</v>
      </c>
      <c r="E185" s="6">
        <v>2500</v>
      </c>
      <c r="F185" s="6">
        <v>5000</v>
      </c>
      <c r="G185" s="5">
        <f t="shared" si="12"/>
        <v>5000</v>
      </c>
      <c r="H185" s="5">
        <f t="shared" si="12"/>
        <v>10000</v>
      </c>
      <c r="I185" s="4">
        <f t="shared" si="13"/>
        <v>5200</v>
      </c>
      <c r="J185" s="4">
        <f t="shared" si="13"/>
        <v>10300</v>
      </c>
    </row>
    <row r="186" spans="1:10" x14ac:dyDescent="0.25">
      <c r="A186" s="25">
        <v>185</v>
      </c>
      <c r="B186" s="25" t="s">
        <v>1289</v>
      </c>
      <c r="C186" s="25" t="s">
        <v>2381</v>
      </c>
      <c r="D186" s="7" t="s">
        <v>2118</v>
      </c>
      <c r="E186" s="6">
        <v>2500</v>
      </c>
      <c r="F186" s="6">
        <v>5000</v>
      </c>
      <c r="G186" s="5">
        <f t="shared" si="12"/>
        <v>5000</v>
      </c>
      <c r="H186" s="5">
        <f t="shared" si="12"/>
        <v>10000</v>
      </c>
      <c r="I186" s="4">
        <f t="shared" si="13"/>
        <v>5200</v>
      </c>
      <c r="J186" s="4">
        <f t="shared" si="13"/>
        <v>10300</v>
      </c>
    </row>
    <row r="187" spans="1:10" x14ac:dyDescent="0.25">
      <c r="A187" s="25">
        <v>186</v>
      </c>
      <c r="B187" s="25" t="s">
        <v>1289</v>
      </c>
      <c r="C187" s="25" t="s">
        <v>2382</v>
      </c>
      <c r="D187" s="7" t="s">
        <v>2119</v>
      </c>
      <c r="E187" s="6">
        <v>2500</v>
      </c>
      <c r="F187" s="6">
        <v>5000</v>
      </c>
      <c r="G187" s="5">
        <f t="shared" si="12"/>
        <v>5000</v>
      </c>
      <c r="H187" s="5">
        <f t="shared" si="12"/>
        <v>10000</v>
      </c>
      <c r="I187" s="4">
        <f t="shared" si="13"/>
        <v>5200</v>
      </c>
      <c r="J187" s="4">
        <f t="shared" si="13"/>
        <v>10300</v>
      </c>
    </row>
    <row r="188" spans="1:10" ht="15.6" x14ac:dyDescent="0.25">
      <c r="A188" s="25">
        <v>187</v>
      </c>
      <c r="B188" s="25" t="s">
        <v>1290</v>
      </c>
      <c r="C188" s="25"/>
      <c r="D188" s="24" t="s">
        <v>2120</v>
      </c>
      <c r="E188" s="24"/>
      <c r="F188" s="24"/>
      <c r="G188" s="24"/>
      <c r="H188" s="24"/>
      <c r="I188" s="24"/>
      <c r="J188" s="24"/>
    </row>
    <row r="189" spans="1:10" x14ac:dyDescent="0.25">
      <c r="A189" s="25">
        <v>188</v>
      </c>
      <c r="B189" s="25" t="s">
        <v>1290</v>
      </c>
      <c r="C189" s="25"/>
      <c r="D189" s="7" t="s">
        <v>2121</v>
      </c>
      <c r="E189" s="5"/>
      <c r="F189" s="5"/>
      <c r="G189" s="5"/>
      <c r="H189" s="5"/>
      <c r="I189" s="4"/>
      <c r="J189" s="4"/>
    </row>
    <row r="190" spans="1:10" x14ac:dyDescent="0.25">
      <c r="A190" s="25">
        <v>189</v>
      </c>
      <c r="B190" s="25" t="s">
        <v>1289</v>
      </c>
      <c r="C190" s="25" t="s">
        <v>2383</v>
      </c>
      <c r="D190" s="7" t="s">
        <v>2122</v>
      </c>
      <c r="E190" s="6">
        <v>2500</v>
      </c>
      <c r="F190" s="6">
        <v>5000</v>
      </c>
      <c r="G190" s="5">
        <f t="shared" si="12"/>
        <v>5000</v>
      </c>
      <c r="H190" s="5">
        <f t="shared" si="12"/>
        <v>10000</v>
      </c>
      <c r="I190" s="4">
        <f t="shared" si="13"/>
        <v>5200</v>
      </c>
      <c r="J190" s="4">
        <f t="shared" si="13"/>
        <v>10300</v>
      </c>
    </row>
    <row r="191" spans="1:10" x14ac:dyDescent="0.25">
      <c r="A191" s="25">
        <v>190</v>
      </c>
      <c r="B191" s="25" t="s">
        <v>1289</v>
      </c>
      <c r="C191" s="25" t="s">
        <v>2384</v>
      </c>
      <c r="D191" s="7" t="s">
        <v>2123</v>
      </c>
      <c r="E191" s="6">
        <v>2500</v>
      </c>
      <c r="F191" s="6">
        <v>5000</v>
      </c>
      <c r="G191" s="5">
        <f t="shared" si="12"/>
        <v>5000</v>
      </c>
      <c r="H191" s="5">
        <f t="shared" si="12"/>
        <v>10000</v>
      </c>
      <c r="I191" s="4">
        <f t="shared" si="13"/>
        <v>5200</v>
      </c>
      <c r="J191" s="4">
        <f t="shared" si="13"/>
        <v>10300</v>
      </c>
    </row>
    <row r="192" spans="1:10" x14ac:dyDescent="0.25">
      <c r="A192" s="25">
        <v>191</v>
      </c>
      <c r="B192" s="25" t="s">
        <v>1289</v>
      </c>
      <c r="C192" s="25" t="s">
        <v>2385</v>
      </c>
      <c r="D192" s="7" t="s">
        <v>2124</v>
      </c>
      <c r="E192" s="6">
        <v>2500</v>
      </c>
      <c r="F192" s="6">
        <v>5000</v>
      </c>
      <c r="G192" s="5">
        <f t="shared" si="12"/>
        <v>5000</v>
      </c>
      <c r="H192" s="5">
        <f t="shared" si="12"/>
        <v>10000</v>
      </c>
      <c r="I192" s="4">
        <f t="shared" si="13"/>
        <v>5200</v>
      </c>
      <c r="J192" s="4">
        <f t="shared" si="13"/>
        <v>10300</v>
      </c>
    </row>
    <row r="193" spans="1:10" x14ac:dyDescent="0.25">
      <c r="A193" s="25">
        <v>192</v>
      </c>
      <c r="B193" s="25" t="s">
        <v>1290</v>
      </c>
      <c r="C193" s="25"/>
      <c r="D193" s="7" t="s">
        <v>2125</v>
      </c>
      <c r="E193" s="5"/>
      <c r="F193" s="5"/>
      <c r="G193" s="5"/>
      <c r="H193" s="5"/>
      <c r="I193" s="4"/>
      <c r="J193" s="4"/>
    </row>
    <row r="194" spans="1:10" x14ac:dyDescent="0.25">
      <c r="A194" s="25">
        <v>193</v>
      </c>
      <c r="B194" s="25" t="s">
        <v>1289</v>
      </c>
      <c r="C194" s="25" t="s">
        <v>2386</v>
      </c>
      <c r="D194" s="7" t="s">
        <v>2126</v>
      </c>
      <c r="E194" s="6">
        <v>2500</v>
      </c>
      <c r="F194" s="6">
        <v>5000</v>
      </c>
      <c r="G194" s="5">
        <f t="shared" si="12"/>
        <v>5000</v>
      </c>
      <c r="H194" s="5">
        <f t="shared" si="12"/>
        <v>10000</v>
      </c>
      <c r="I194" s="4">
        <f t="shared" si="13"/>
        <v>5200</v>
      </c>
      <c r="J194" s="4">
        <f t="shared" si="13"/>
        <v>10300</v>
      </c>
    </row>
    <row r="195" spans="1:10" x14ac:dyDescent="0.25">
      <c r="A195" s="25">
        <v>194</v>
      </c>
      <c r="B195" s="25" t="s">
        <v>1289</v>
      </c>
      <c r="C195" s="25" t="s">
        <v>2387</v>
      </c>
      <c r="D195" s="7" t="s">
        <v>2127</v>
      </c>
      <c r="E195" s="6">
        <v>2500</v>
      </c>
      <c r="F195" s="6">
        <v>5000</v>
      </c>
      <c r="G195" s="5">
        <f t="shared" si="12"/>
        <v>5000</v>
      </c>
      <c r="H195" s="5">
        <f t="shared" si="12"/>
        <v>10000</v>
      </c>
      <c r="I195" s="4">
        <f t="shared" si="13"/>
        <v>5200</v>
      </c>
      <c r="J195" s="4">
        <f t="shared" si="13"/>
        <v>10300</v>
      </c>
    </row>
    <row r="196" spans="1:10" x14ac:dyDescent="0.25">
      <c r="A196" s="25">
        <v>195</v>
      </c>
      <c r="B196" s="25" t="s">
        <v>1289</v>
      </c>
      <c r="C196" s="25" t="s">
        <v>2388</v>
      </c>
      <c r="D196" s="7" t="s">
        <v>2128</v>
      </c>
      <c r="E196" s="6">
        <v>2500</v>
      </c>
      <c r="F196" s="6">
        <v>5000</v>
      </c>
      <c r="G196" s="5">
        <f t="shared" si="12"/>
        <v>5000</v>
      </c>
      <c r="H196" s="5">
        <f t="shared" si="12"/>
        <v>10000</v>
      </c>
      <c r="I196" s="4">
        <f t="shared" si="13"/>
        <v>5200</v>
      </c>
      <c r="J196" s="4">
        <f t="shared" si="13"/>
        <v>10300</v>
      </c>
    </row>
    <row r="197" spans="1:10" ht="15.6" x14ac:dyDescent="0.25">
      <c r="A197" s="25">
        <v>196</v>
      </c>
      <c r="B197" s="25" t="s">
        <v>1290</v>
      </c>
      <c r="C197" s="25"/>
      <c r="D197" s="24" t="s">
        <v>2129</v>
      </c>
      <c r="E197" s="24"/>
      <c r="F197" s="24"/>
      <c r="G197" s="24"/>
      <c r="H197" s="24"/>
      <c r="I197" s="24"/>
      <c r="J197" s="24"/>
    </row>
    <row r="198" spans="1:10" x14ac:dyDescent="0.25">
      <c r="A198" s="25">
        <v>197</v>
      </c>
      <c r="B198" s="25" t="s">
        <v>1290</v>
      </c>
      <c r="C198" s="25"/>
      <c r="D198" s="7" t="s">
        <v>2130</v>
      </c>
      <c r="E198" s="5"/>
      <c r="F198" s="5"/>
      <c r="G198" s="5"/>
      <c r="H198" s="5"/>
      <c r="I198" s="4"/>
      <c r="J198" s="4"/>
    </row>
    <row r="199" spans="1:10" ht="27.6" x14ac:dyDescent="0.25">
      <c r="A199" s="25">
        <v>198</v>
      </c>
      <c r="B199" s="25" t="s">
        <v>1289</v>
      </c>
      <c r="C199" s="25" t="s">
        <v>2389</v>
      </c>
      <c r="D199" s="7" t="s">
        <v>2131</v>
      </c>
      <c r="E199" s="6">
        <v>2500</v>
      </c>
      <c r="F199" s="6">
        <v>5000</v>
      </c>
      <c r="G199" s="5">
        <f t="shared" ref="G199:H218" si="14">E199*2</f>
        <v>5000</v>
      </c>
      <c r="H199" s="5">
        <f t="shared" si="14"/>
        <v>10000</v>
      </c>
      <c r="I199" s="4">
        <f t="shared" ref="I199:J218" si="15">ROUND(G199*1.03241, -2)</f>
        <v>5200</v>
      </c>
      <c r="J199" s="4">
        <f t="shared" si="15"/>
        <v>10300</v>
      </c>
    </row>
    <row r="200" spans="1:10" ht="27.6" x14ac:dyDescent="0.25">
      <c r="A200" s="25">
        <v>199</v>
      </c>
      <c r="B200" s="25" t="s">
        <v>1289</v>
      </c>
      <c r="C200" s="25" t="s">
        <v>2390</v>
      </c>
      <c r="D200" s="7" t="s">
        <v>2132</v>
      </c>
      <c r="E200" s="6">
        <v>2500</v>
      </c>
      <c r="F200" s="6">
        <v>5000</v>
      </c>
      <c r="G200" s="5">
        <f t="shared" si="14"/>
        <v>5000</v>
      </c>
      <c r="H200" s="5">
        <f t="shared" si="14"/>
        <v>10000</v>
      </c>
      <c r="I200" s="4">
        <f t="shared" si="15"/>
        <v>5200</v>
      </c>
      <c r="J200" s="4">
        <f t="shared" si="15"/>
        <v>10300</v>
      </c>
    </row>
    <row r="201" spans="1:10" x14ac:dyDescent="0.25">
      <c r="A201" s="25">
        <v>200</v>
      </c>
      <c r="B201" s="25" t="s">
        <v>1289</v>
      </c>
      <c r="C201" s="25" t="s">
        <v>2391</v>
      </c>
      <c r="D201" s="7" t="s">
        <v>2133</v>
      </c>
      <c r="E201" s="6">
        <v>2500</v>
      </c>
      <c r="F201" s="6">
        <v>5000</v>
      </c>
      <c r="G201" s="5">
        <f t="shared" si="14"/>
        <v>5000</v>
      </c>
      <c r="H201" s="5">
        <f t="shared" si="14"/>
        <v>10000</v>
      </c>
      <c r="I201" s="4">
        <f t="shared" si="15"/>
        <v>5200</v>
      </c>
      <c r="J201" s="4">
        <f t="shared" si="15"/>
        <v>10300</v>
      </c>
    </row>
    <row r="202" spans="1:10" x14ac:dyDescent="0.25">
      <c r="A202" s="25">
        <v>201</v>
      </c>
      <c r="B202" s="25" t="s">
        <v>1290</v>
      </c>
      <c r="C202" s="25"/>
      <c r="D202" s="7" t="s">
        <v>2134</v>
      </c>
      <c r="E202" s="5"/>
      <c r="F202" s="5"/>
      <c r="G202" s="5"/>
      <c r="H202" s="5"/>
      <c r="I202" s="4"/>
      <c r="J202" s="4"/>
    </row>
    <row r="203" spans="1:10" x14ac:dyDescent="0.25">
      <c r="A203" s="25">
        <v>202</v>
      </c>
      <c r="B203" s="25" t="s">
        <v>1289</v>
      </c>
      <c r="C203" s="25" t="s">
        <v>2392</v>
      </c>
      <c r="D203" s="7" t="s">
        <v>2135</v>
      </c>
      <c r="E203" s="6">
        <v>2500</v>
      </c>
      <c r="F203" s="6">
        <v>5000</v>
      </c>
      <c r="G203" s="5">
        <f t="shared" si="14"/>
        <v>5000</v>
      </c>
      <c r="H203" s="5">
        <f t="shared" si="14"/>
        <v>10000</v>
      </c>
      <c r="I203" s="4">
        <f t="shared" si="15"/>
        <v>5200</v>
      </c>
      <c r="J203" s="4">
        <f t="shared" si="15"/>
        <v>10300</v>
      </c>
    </row>
    <row r="204" spans="1:10" x14ac:dyDescent="0.25">
      <c r="A204" s="25">
        <v>203</v>
      </c>
      <c r="B204" s="25" t="s">
        <v>1289</v>
      </c>
      <c r="C204" s="25" t="s">
        <v>2393</v>
      </c>
      <c r="D204" s="7" t="s">
        <v>2136</v>
      </c>
      <c r="E204" s="6">
        <v>2500</v>
      </c>
      <c r="F204" s="6">
        <v>5000</v>
      </c>
      <c r="G204" s="5">
        <f t="shared" si="14"/>
        <v>5000</v>
      </c>
      <c r="H204" s="5">
        <f t="shared" si="14"/>
        <v>10000</v>
      </c>
      <c r="I204" s="4">
        <f t="shared" si="15"/>
        <v>5200</v>
      </c>
      <c r="J204" s="4">
        <f t="shared" si="15"/>
        <v>10300</v>
      </c>
    </row>
    <row r="205" spans="1:10" x14ac:dyDescent="0.25">
      <c r="A205" s="25">
        <v>204</v>
      </c>
      <c r="B205" s="25" t="s">
        <v>1289</v>
      </c>
      <c r="C205" s="25" t="s">
        <v>2394</v>
      </c>
      <c r="D205" s="7" t="s">
        <v>2137</v>
      </c>
      <c r="E205" s="6">
        <v>2500</v>
      </c>
      <c r="F205" s="6">
        <v>5000</v>
      </c>
      <c r="G205" s="5">
        <f t="shared" si="14"/>
        <v>5000</v>
      </c>
      <c r="H205" s="5">
        <f t="shared" si="14"/>
        <v>10000</v>
      </c>
      <c r="I205" s="4">
        <f t="shared" si="15"/>
        <v>5200</v>
      </c>
      <c r="J205" s="4">
        <f t="shared" si="15"/>
        <v>10300</v>
      </c>
    </row>
    <row r="206" spans="1:10" x14ac:dyDescent="0.25">
      <c r="A206" s="25">
        <v>205</v>
      </c>
      <c r="B206" s="25" t="s">
        <v>1289</v>
      </c>
      <c r="C206" s="25" t="s">
        <v>2395</v>
      </c>
      <c r="D206" s="7" t="s">
        <v>2138</v>
      </c>
      <c r="E206" s="6">
        <v>2500</v>
      </c>
      <c r="F206" s="6">
        <v>5000</v>
      </c>
      <c r="G206" s="5">
        <f t="shared" si="14"/>
        <v>5000</v>
      </c>
      <c r="H206" s="5">
        <f t="shared" si="14"/>
        <v>10000</v>
      </c>
      <c r="I206" s="4">
        <f t="shared" si="15"/>
        <v>5200</v>
      </c>
      <c r="J206" s="4">
        <f t="shared" si="15"/>
        <v>10300</v>
      </c>
    </row>
    <row r="207" spans="1:10" x14ac:dyDescent="0.25">
      <c r="A207" s="25">
        <v>206</v>
      </c>
      <c r="B207" s="25" t="s">
        <v>1289</v>
      </c>
      <c r="C207" s="25" t="s">
        <v>2396</v>
      </c>
      <c r="D207" s="7" t="s">
        <v>2139</v>
      </c>
      <c r="E207" s="6">
        <v>2500</v>
      </c>
      <c r="F207" s="6">
        <v>5000</v>
      </c>
      <c r="G207" s="5">
        <f t="shared" si="14"/>
        <v>5000</v>
      </c>
      <c r="H207" s="5">
        <f t="shared" si="14"/>
        <v>10000</v>
      </c>
      <c r="I207" s="4">
        <f t="shared" si="15"/>
        <v>5200</v>
      </c>
      <c r="J207" s="4">
        <f t="shared" si="15"/>
        <v>10300</v>
      </c>
    </row>
    <row r="208" spans="1:10" x14ac:dyDescent="0.25">
      <c r="A208" s="25">
        <v>207</v>
      </c>
      <c r="B208" s="25" t="s">
        <v>1289</v>
      </c>
      <c r="C208" s="25" t="s">
        <v>2397</v>
      </c>
      <c r="D208" s="7" t="s">
        <v>2140</v>
      </c>
      <c r="E208" s="6">
        <v>2500</v>
      </c>
      <c r="F208" s="6">
        <v>5000</v>
      </c>
      <c r="G208" s="5">
        <f t="shared" si="14"/>
        <v>5000</v>
      </c>
      <c r="H208" s="5">
        <f t="shared" si="14"/>
        <v>10000</v>
      </c>
      <c r="I208" s="4">
        <f t="shared" si="15"/>
        <v>5200</v>
      </c>
      <c r="J208" s="4">
        <f t="shared" si="15"/>
        <v>10300</v>
      </c>
    </row>
    <row r="209" spans="1:10" x14ac:dyDescent="0.25">
      <c r="A209" s="25">
        <v>208</v>
      </c>
      <c r="B209" s="25" t="s">
        <v>1289</v>
      </c>
      <c r="C209" s="25" t="s">
        <v>2398</v>
      </c>
      <c r="D209" s="7" t="s">
        <v>2141</v>
      </c>
      <c r="E209" s="6">
        <v>2500</v>
      </c>
      <c r="F209" s="6">
        <v>5000</v>
      </c>
      <c r="G209" s="5">
        <f t="shared" si="14"/>
        <v>5000</v>
      </c>
      <c r="H209" s="5">
        <f t="shared" si="14"/>
        <v>10000</v>
      </c>
      <c r="I209" s="4">
        <f t="shared" si="15"/>
        <v>5200</v>
      </c>
      <c r="J209" s="4">
        <f t="shared" si="15"/>
        <v>10300</v>
      </c>
    </row>
    <row r="210" spans="1:10" x14ac:dyDescent="0.25">
      <c r="A210" s="25">
        <v>209</v>
      </c>
      <c r="B210" s="25" t="s">
        <v>1289</v>
      </c>
      <c r="C210" s="25" t="s">
        <v>2403</v>
      </c>
      <c r="D210" s="7" t="s">
        <v>2142</v>
      </c>
      <c r="E210" s="6">
        <v>2500</v>
      </c>
      <c r="F210" s="6">
        <v>5000</v>
      </c>
      <c r="G210" s="5">
        <f t="shared" si="14"/>
        <v>5000</v>
      </c>
      <c r="H210" s="5">
        <f t="shared" si="14"/>
        <v>10000</v>
      </c>
      <c r="I210" s="4">
        <f t="shared" si="15"/>
        <v>5200</v>
      </c>
      <c r="J210" s="4">
        <f t="shared" si="15"/>
        <v>10300</v>
      </c>
    </row>
    <row r="211" spans="1:10" x14ac:dyDescent="0.25">
      <c r="A211" s="25">
        <v>210</v>
      </c>
      <c r="B211" s="25" t="s">
        <v>1289</v>
      </c>
      <c r="C211" s="25" t="s">
        <v>2404</v>
      </c>
      <c r="D211" s="7" t="s">
        <v>2142</v>
      </c>
      <c r="E211" s="6">
        <v>2500</v>
      </c>
      <c r="F211" s="6">
        <v>5000</v>
      </c>
      <c r="G211" s="5">
        <f t="shared" ref="G211:G212" si="16">E211*2</f>
        <v>5000</v>
      </c>
      <c r="H211" s="5">
        <f t="shared" ref="H211:H212" si="17">F211*2</f>
        <v>10000</v>
      </c>
      <c r="I211" s="4">
        <f t="shared" ref="I211:I212" si="18">ROUND(G211*1.03241, -2)</f>
        <v>5200</v>
      </c>
      <c r="J211" s="4">
        <f t="shared" ref="J211:J212" si="19">ROUND(H211*1.03241, -2)</f>
        <v>10300</v>
      </c>
    </row>
    <row r="212" spans="1:10" x14ac:dyDescent="0.25">
      <c r="A212" s="25">
        <v>211</v>
      </c>
      <c r="B212" s="25" t="s">
        <v>1289</v>
      </c>
      <c r="C212" s="25" t="s">
        <v>2405</v>
      </c>
      <c r="D212" s="7" t="s">
        <v>2142</v>
      </c>
      <c r="E212" s="6">
        <v>2500</v>
      </c>
      <c r="F212" s="6">
        <v>5000</v>
      </c>
      <c r="G212" s="5">
        <f t="shared" si="16"/>
        <v>5000</v>
      </c>
      <c r="H212" s="5">
        <f t="shared" si="17"/>
        <v>10000</v>
      </c>
      <c r="I212" s="4">
        <f t="shared" si="18"/>
        <v>5200</v>
      </c>
      <c r="J212" s="4">
        <f t="shared" si="19"/>
        <v>10300</v>
      </c>
    </row>
    <row r="213" spans="1:10" x14ac:dyDescent="0.25">
      <c r="A213" s="25">
        <v>212</v>
      </c>
      <c r="B213" s="25" t="s">
        <v>1289</v>
      </c>
      <c r="C213" s="25" t="s">
        <v>2402</v>
      </c>
      <c r="D213" s="7" t="s">
        <v>2143</v>
      </c>
      <c r="E213" s="6">
        <v>2500</v>
      </c>
      <c r="F213" s="6">
        <v>5000</v>
      </c>
      <c r="G213" s="5">
        <f t="shared" si="14"/>
        <v>5000</v>
      </c>
      <c r="H213" s="5">
        <f t="shared" si="14"/>
        <v>10000</v>
      </c>
      <c r="I213" s="4">
        <f t="shared" si="15"/>
        <v>5200</v>
      </c>
      <c r="J213" s="4">
        <f t="shared" si="15"/>
        <v>10300</v>
      </c>
    </row>
    <row r="214" spans="1:10" x14ac:dyDescent="0.25">
      <c r="A214" s="25">
        <v>213</v>
      </c>
      <c r="B214" s="25" t="s">
        <v>1289</v>
      </c>
      <c r="C214" s="25" t="s">
        <v>2399</v>
      </c>
      <c r="D214" s="7" t="s">
        <v>2144</v>
      </c>
      <c r="E214" s="6">
        <v>2500</v>
      </c>
      <c r="F214" s="6">
        <v>5000</v>
      </c>
      <c r="G214" s="5">
        <f t="shared" si="14"/>
        <v>5000</v>
      </c>
      <c r="H214" s="5">
        <f t="shared" si="14"/>
        <v>10000</v>
      </c>
      <c r="I214" s="4">
        <f t="shared" si="15"/>
        <v>5200</v>
      </c>
      <c r="J214" s="4">
        <f t="shared" si="15"/>
        <v>10300</v>
      </c>
    </row>
    <row r="215" spans="1:10" x14ac:dyDescent="0.25">
      <c r="A215" s="25">
        <v>214</v>
      </c>
      <c r="B215" s="25" t="s">
        <v>1289</v>
      </c>
      <c r="C215" s="25" t="s">
        <v>2400</v>
      </c>
      <c r="D215" s="7" t="s">
        <v>2145</v>
      </c>
      <c r="E215" s="6">
        <v>2500</v>
      </c>
      <c r="F215" s="6">
        <v>5000</v>
      </c>
      <c r="G215" s="5">
        <f t="shared" si="14"/>
        <v>5000</v>
      </c>
      <c r="H215" s="5">
        <f t="shared" si="14"/>
        <v>10000</v>
      </c>
      <c r="I215" s="4">
        <f t="shared" si="15"/>
        <v>5200</v>
      </c>
      <c r="J215" s="4">
        <f t="shared" si="15"/>
        <v>10300</v>
      </c>
    </row>
    <row r="216" spans="1:10" ht="27.6" x14ac:dyDescent="0.25">
      <c r="A216" s="25">
        <v>215</v>
      </c>
      <c r="B216" s="25" t="s">
        <v>1289</v>
      </c>
      <c r="C216" s="25" t="s">
        <v>2401</v>
      </c>
      <c r="D216" s="7" t="s">
        <v>2146</v>
      </c>
      <c r="E216" s="6">
        <v>2500</v>
      </c>
      <c r="F216" s="6">
        <v>5000</v>
      </c>
      <c r="G216" s="5">
        <f t="shared" si="14"/>
        <v>5000</v>
      </c>
      <c r="H216" s="5">
        <f t="shared" si="14"/>
        <v>10000</v>
      </c>
      <c r="I216" s="4">
        <f t="shared" si="15"/>
        <v>5200</v>
      </c>
      <c r="J216" s="4">
        <f t="shared" si="15"/>
        <v>10300</v>
      </c>
    </row>
    <row r="217" spans="1:10" x14ac:dyDescent="0.25">
      <c r="A217" s="25">
        <v>216</v>
      </c>
      <c r="B217" s="25" t="s">
        <v>1290</v>
      </c>
      <c r="C217" s="25"/>
      <c r="D217" s="7" t="s">
        <v>2147</v>
      </c>
      <c r="E217" s="105"/>
      <c r="F217" s="105"/>
      <c r="G217" s="105"/>
      <c r="H217" s="105"/>
      <c r="I217" s="4"/>
      <c r="J217" s="4"/>
    </row>
    <row r="218" spans="1:10" x14ac:dyDescent="0.25">
      <c r="A218" s="25">
        <v>217</v>
      </c>
      <c r="B218" s="25" t="s">
        <v>1289</v>
      </c>
      <c r="C218" s="25" t="s">
        <v>2406</v>
      </c>
      <c r="D218" s="7" t="s">
        <v>2148</v>
      </c>
      <c r="E218" s="6">
        <v>2500</v>
      </c>
      <c r="F218" s="6">
        <v>5000</v>
      </c>
      <c r="G218" s="5">
        <f t="shared" si="14"/>
        <v>5000</v>
      </c>
      <c r="H218" s="5">
        <f t="shared" si="14"/>
        <v>10000</v>
      </c>
      <c r="I218" s="4">
        <f t="shared" si="15"/>
        <v>5200</v>
      </c>
      <c r="J218" s="4">
        <f t="shared" si="15"/>
        <v>10300</v>
      </c>
    </row>
    <row r="219" spans="1:10" ht="62.25" customHeight="1" x14ac:dyDescent="0.25">
      <c r="A219" s="25">
        <v>218</v>
      </c>
      <c r="B219" s="25" t="s">
        <v>1290</v>
      </c>
      <c r="C219" s="25"/>
      <c r="D219" s="26" t="s">
        <v>2149</v>
      </c>
      <c r="E219" s="26"/>
      <c r="F219" s="26"/>
      <c r="G219" s="26"/>
      <c r="H219" s="26"/>
      <c r="I219" s="26"/>
      <c r="J219" s="26"/>
    </row>
    <row r="220" spans="1:10" ht="72" x14ac:dyDescent="0.25">
      <c r="A220" s="25">
        <v>219</v>
      </c>
      <c r="B220" s="25" t="s">
        <v>1290</v>
      </c>
      <c r="C220" s="25"/>
      <c r="D220" s="26" t="s">
        <v>2150</v>
      </c>
      <c r="E220" s="26"/>
      <c r="F220" s="26"/>
      <c r="G220" s="26"/>
      <c r="H220" s="26"/>
      <c r="I220" s="26"/>
      <c r="J220" s="26"/>
    </row>
    <row r="221" spans="1:10" ht="40.5" customHeight="1" x14ac:dyDescent="0.25">
      <c r="A221" s="25">
        <v>220</v>
      </c>
      <c r="B221" s="25" t="s">
        <v>1290</v>
      </c>
      <c r="C221" s="25"/>
      <c r="D221" s="27" t="s">
        <v>2151</v>
      </c>
      <c r="E221" s="27"/>
      <c r="F221" s="27"/>
      <c r="G221" s="27"/>
      <c r="H221" s="27"/>
      <c r="I221" s="27"/>
      <c r="J221" s="27"/>
    </row>
    <row r="222" spans="1:10" ht="17.399999999999999" x14ac:dyDescent="0.3">
      <c r="A222" s="25">
        <v>221</v>
      </c>
      <c r="B222" s="25" t="s">
        <v>1290</v>
      </c>
      <c r="C222" s="25"/>
      <c r="D222" s="28" t="s">
        <v>1937</v>
      </c>
      <c r="E222" s="28"/>
      <c r="F222" s="28"/>
      <c r="G222" s="28"/>
      <c r="H222" s="28"/>
      <c r="I222" s="8"/>
      <c r="J222" s="8"/>
    </row>
    <row r="223" spans="1:10" ht="16.8" x14ac:dyDescent="0.25">
      <c r="A223" s="25">
        <v>222</v>
      </c>
      <c r="B223" s="25" t="s">
        <v>1290</v>
      </c>
      <c r="C223" s="25"/>
      <c r="D223" s="106" t="s">
        <v>1938</v>
      </c>
      <c r="E223" s="25"/>
      <c r="F223" s="25"/>
      <c r="G223" s="107"/>
      <c r="H223" s="107"/>
      <c r="I223" s="8"/>
      <c r="J223" s="8"/>
    </row>
  </sheetData>
  <autoFilter ref="B1:B223" xr:uid="{50B40902-0C69-4BF8-8466-117EC4472498}"/>
  <pageMargins left="0.7" right="0.7" top="0.75" bottom="0.75" header="0.3" footer="0.3"/>
  <pageSetup scale="64" fitToHeight="0" orientation="landscape" verticalDpi="598"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C6280-97F0-4CD4-B444-B988528A150F}">
  <dimension ref="A1:J50"/>
  <sheetViews>
    <sheetView topLeftCell="C1" zoomScale="90" zoomScaleNormal="90" workbookViewId="0">
      <selection activeCell="D9" sqref="D9"/>
    </sheetView>
  </sheetViews>
  <sheetFormatPr defaultRowHeight="14.4" x14ac:dyDescent="0.3"/>
  <cols>
    <col min="1" max="2" width="0" hidden="1" customWidth="1"/>
    <col min="3" max="3" width="19.6640625" style="70" bestFit="1" customWidth="1"/>
    <col min="4" max="4" width="55.44140625" customWidth="1"/>
    <col min="5" max="5" width="10" customWidth="1"/>
    <col min="6" max="6" width="11.44140625" customWidth="1"/>
    <col min="7" max="7" width="11.88671875" customWidth="1"/>
    <col min="8" max="8" width="11.33203125" customWidth="1"/>
    <col min="9" max="9" width="15.6640625" customWidth="1"/>
    <col min="10" max="10" width="12.77734375" customWidth="1"/>
  </cols>
  <sheetData>
    <row r="1" spans="1:10" s="158" customFormat="1" ht="42" x14ac:dyDescent="0.3">
      <c r="A1" s="157" t="s">
        <v>502</v>
      </c>
      <c r="B1" s="157" t="s">
        <v>508</v>
      </c>
      <c r="C1" s="161" t="s">
        <v>420</v>
      </c>
      <c r="D1" s="151" t="s">
        <v>866</v>
      </c>
      <c r="E1" s="152" t="s">
        <v>423</v>
      </c>
      <c r="F1" s="152" t="s">
        <v>424</v>
      </c>
      <c r="G1" s="152" t="s">
        <v>421</v>
      </c>
      <c r="H1" s="152" t="s">
        <v>422</v>
      </c>
      <c r="I1" s="152" t="s">
        <v>425</v>
      </c>
      <c r="J1" s="152" t="s">
        <v>426</v>
      </c>
    </row>
    <row r="2" spans="1:10" x14ac:dyDescent="0.3">
      <c r="A2" s="25">
        <v>1</v>
      </c>
      <c r="B2" s="25" t="s">
        <v>1289</v>
      </c>
      <c r="C2" s="34">
        <v>220.9</v>
      </c>
      <c r="D2" s="7" t="s">
        <v>867</v>
      </c>
      <c r="E2" s="51">
        <v>5000</v>
      </c>
      <c r="F2" s="51">
        <v>7500</v>
      </c>
      <c r="G2" s="52">
        <f>E2*2</f>
        <v>10000</v>
      </c>
      <c r="H2" s="52">
        <f>F2*2</f>
        <v>15000</v>
      </c>
      <c r="I2" s="53">
        <f>ROUND(G2*1.03241, -2)</f>
        <v>10300</v>
      </c>
      <c r="J2" s="54">
        <f>ROUND(H2*1.03241, -2)</f>
        <v>15500</v>
      </c>
    </row>
    <row r="3" spans="1:10" x14ac:dyDescent="0.3">
      <c r="A3" s="25">
        <v>2</v>
      </c>
      <c r="B3" s="25" t="s">
        <v>1289</v>
      </c>
      <c r="C3" s="34">
        <v>220.11</v>
      </c>
      <c r="D3" s="7" t="s">
        <v>868</v>
      </c>
      <c r="E3" s="55">
        <v>5000</v>
      </c>
      <c r="F3" s="55">
        <v>7500</v>
      </c>
      <c r="G3" s="5">
        <f t="shared" ref="G3:H46" si="0">E3*2</f>
        <v>10000</v>
      </c>
      <c r="H3" s="5">
        <f t="shared" si="0"/>
        <v>15000</v>
      </c>
      <c r="I3" s="4">
        <f t="shared" ref="I3:J46" si="1">ROUND(G3*1.03241, -2)</f>
        <v>10300</v>
      </c>
      <c r="J3" s="4">
        <f t="shared" si="1"/>
        <v>15500</v>
      </c>
    </row>
    <row r="4" spans="1:10" x14ac:dyDescent="0.3">
      <c r="A4" s="25">
        <v>3</v>
      </c>
      <c r="B4" s="25" t="s">
        <v>1290</v>
      </c>
      <c r="C4" s="34"/>
      <c r="D4" s="7" t="s">
        <v>869</v>
      </c>
      <c r="E4" s="56"/>
      <c r="F4" s="74"/>
      <c r="G4" s="74"/>
      <c r="H4" s="74"/>
      <c r="I4" s="4"/>
      <c r="J4" s="4"/>
    </row>
    <row r="5" spans="1:10" x14ac:dyDescent="0.3">
      <c r="A5" s="25">
        <v>4</v>
      </c>
      <c r="B5" s="25" t="s">
        <v>1289</v>
      </c>
      <c r="C5" s="34" t="s">
        <v>1305</v>
      </c>
      <c r="D5" s="7" t="s">
        <v>834</v>
      </c>
      <c r="E5" s="55">
        <v>5000</v>
      </c>
      <c r="F5" s="55">
        <v>7500</v>
      </c>
      <c r="G5" s="5">
        <f t="shared" si="0"/>
        <v>10000</v>
      </c>
      <c r="H5" s="5">
        <f t="shared" si="0"/>
        <v>15000</v>
      </c>
      <c r="I5" s="4">
        <f t="shared" si="1"/>
        <v>10300</v>
      </c>
      <c r="J5" s="4">
        <f t="shared" si="1"/>
        <v>15500</v>
      </c>
    </row>
    <row r="6" spans="1:10" x14ac:dyDescent="0.3">
      <c r="A6" s="25">
        <v>5</v>
      </c>
      <c r="B6" s="25" t="s">
        <v>1289</v>
      </c>
      <c r="C6" s="34" t="s">
        <v>1306</v>
      </c>
      <c r="D6" s="7" t="s">
        <v>835</v>
      </c>
      <c r="E6" s="55">
        <v>2500</v>
      </c>
      <c r="F6" s="55">
        <v>5000</v>
      </c>
      <c r="G6" s="5">
        <f t="shared" si="0"/>
        <v>5000</v>
      </c>
      <c r="H6" s="5">
        <f t="shared" si="0"/>
        <v>10000</v>
      </c>
      <c r="I6" s="4">
        <f t="shared" si="1"/>
        <v>5200</v>
      </c>
      <c r="J6" s="4">
        <f t="shared" si="1"/>
        <v>10300</v>
      </c>
    </row>
    <row r="7" spans="1:10" x14ac:dyDescent="0.3">
      <c r="A7" s="25">
        <v>6</v>
      </c>
      <c r="B7" s="25" t="s">
        <v>1289</v>
      </c>
      <c r="C7" s="34">
        <v>220.23</v>
      </c>
      <c r="D7" s="7" t="s">
        <v>870</v>
      </c>
      <c r="E7" s="55">
        <v>2500</v>
      </c>
      <c r="F7" s="55">
        <v>5000</v>
      </c>
      <c r="G7" s="5">
        <f t="shared" si="0"/>
        <v>5000</v>
      </c>
      <c r="H7" s="5">
        <f t="shared" si="0"/>
        <v>10000</v>
      </c>
      <c r="I7" s="4">
        <f t="shared" si="1"/>
        <v>5200</v>
      </c>
      <c r="J7" s="4">
        <f t="shared" si="1"/>
        <v>10300</v>
      </c>
    </row>
    <row r="8" spans="1:10" x14ac:dyDescent="0.3">
      <c r="A8" s="25">
        <v>7</v>
      </c>
      <c r="B8" s="25" t="s">
        <v>1289</v>
      </c>
      <c r="C8" s="34">
        <v>220.25</v>
      </c>
      <c r="D8" s="7" t="s">
        <v>871</v>
      </c>
      <c r="E8" s="55">
        <v>5000</v>
      </c>
      <c r="F8" s="55">
        <v>7500</v>
      </c>
      <c r="G8" s="5">
        <f t="shared" si="0"/>
        <v>10000</v>
      </c>
      <c r="H8" s="5">
        <f t="shared" si="0"/>
        <v>15000</v>
      </c>
      <c r="I8" s="4">
        <f t="shared" si="1"/>
        <v>10300</v>
      </c>
      <c r="J8" s="4">
        <f t="shared" si="1"/>
        <v>15500</v>
      </c>
    </row>
    <row r="9" spans="1:10" x14ac:dyDescent="0.3">
      <c r="A9" s="25">
        <v>8</v>
      </c>
      <c r="B9" s="25" t="s">
        <v>1289</v>
      </c>
      <c r="C9" s="34">
        <v>220.27</v>
      </c>
      <c r="D9" s="7" t="s">
        <v>872</v>
      </c>
      <c r="E9" s="55">
        <v>1000</v>
      </c>
      <c r="F9" s="55">
        <v>2000</v>
      </c>
      <c r="G9" s="5">
        <f t="shared" si="0"/>
        <v>2000</v>
      </c>
      <c r="H9" s="5">
        <f t="shared" si="0"/>
        <v>4000</v>
      </c>
      <c r="I9" s="4">
        <f t="shared" si="1"/>
        <v>2100</v>
      </c>
      <c r="J9" s="4">
        <f t="shared" si="1"/>
        <v>4100</v>
      </c>
    </row>
    <row r="10" spans="1:10" x14ac:dyDescent="0.3">
      <c r="A10" s="25">
        <v>9</v>
      </c>
      <c r="B10" s="25" t="s">
        <v>1289</v>
      </c>
      <c r="C10" s="34">
        <v>220.29</v>
      </c>
      <c r="D10" s="7" t="s">
        <v>873</v>
      </c>
      <c r="E10" s="55">
        <v>1000</v>
      </c>
      <c r="F10" s="55">
        <v>2000</v>
      </c>
      <c r="G10" s="5">
        <f t="shared" si="0"/>
        <v>2000</v>
      </c>
      <c r="H10" s="5">
        <f t="shared" si="0"/>
        <v>4000</v>
      </c>
      <c r="I10" s="4">
        <f t="shared" si="1"/>
        <v>2100</v>
      </c>
      <c r="J10" s="4">
        <f t="shared" si="1"/>
        <v>4100</v>
      </c>
    </row>
    <row r="11" spans="1:10" x14ac:dyDescent="0.3">
      <c r="A11" s="25">
        <v>10</v>
      </c>
      <c r="B11" s="25" t="s">
        <v>1289</v>
      </c>
      <c r="C11" s="34">
        <v>220.31</v>
      </c>
      <c r="D11" s="7" t="s">
        <v>874</v>
      </c>
      <c r="E11" s="55">
        <v>1000</v>
      </c>
      <c r="F11" s="55">
        <v>2000</v>
      </c>
      <c r="G11" s="5">
        <f t="shared" si="0"/>
        <v>2000</v>
      </c>
      <c r="H11" s="5">
        <f t="shared" si="0"/>
        <v>4000</v>
      </c>
      <c r="I11" s="4">
        <f t="shared" si="1"/>
        <v>2100</v>
      </c>
      <c r="J11" s="4">
        <f t="shared" si="1"/>
        <v>4100</v>
      </c>
    </row>
    <row r="12" spans="1:10" x14ac:dyDescent="0.3">
      <c r="A12" s="25">
        <v>11</v>
      </c>
      <c r="B12" s="25" t="s">
        <v>1289</v>
      </c>
      <c r="C12" s="34">
        <v>220.33</v>
      </c>
      <c r="D12" s="7" t="s">
        <v>875</v>
      </c>
      <c r="E12" s="55">
        <v>1000</v>
      </c>
      <c r="F12" s="55">
        <v>2000</v>
      </c>
      <c r="G12" s="5">
        <f t="shared" si="0"/>
        <v>2000</v>
      </c>
      <c r="H12" s="5">
        <f t="shared" si="0"/>
        <v>4000</v>
      </c>
      <c r="I12" s="4">
        <f t="shared" si="1"/>
        <v>2100</v>
      </c>
      <c r="J12" s="4">
        <f t="shared" si="1"/>
        <v>4100</v>
      </c>
    </row>
    <row r="13" spans="1:10" x14ac:dyDescent="0.3">
      <c r="A13" s="25">
        <v>12</v>
      </c>
      <c r="B13" s="25" t="s">
        <v>1289</v>
      </c>
      <c r="C13" s="34">
        <v>220.35</v>
      </c>
      <c r="D13" s="7" t="s">
        <v>876</v>
      </c>
      <c r="E13" s="55">
        <v>1000</v>
      </c>
      <c r="F13" s="55">
        <v>2000</v>
      </c>
      <c r="G13" s="5">
        <f t="shared" si="0"/>
        <v>2000</v>
      </c>
      <c r="H13" s="5">
        <f t="shared" si="0"/>
        <v>4000</v>
      </c>
      <c r="I13" s="4">
        <f t="shared" si="1"/>
        <v>2100</v>
      </c>
      <c r="J13" s="4">
        <f t="shared" si="1"/>
        <v>4100</v>
      </c>
    </row>
    <row r="14" spans="1:10" x14ac:dyDescent="0.3">
      <c r="A14" s="25">
        <v>13</v>
      </c>
      <c r="B14" s="25" t="s">
        <v>1289</v>
      </c>
      <c r="C14" s="34">
        <v>220.37</v>
      </c>
      <c r="D14" s="7" t="s">
        <v>877</v>
      </c>
      <c r="E14" s="55">
        <v>5000</v>
      </c>
      <c r="F14" s="55">
        <v>7500</v>
      </c>
      <c r="G14" s="5">
        <f t="shared" si="0"/>
        <v>10000</v>
      </c>
      <c r="H14" s="5">
        <f t="shared" si="0"/>
        <v>15000</v>
      </c>
      <c r="I14" s="4">
        <f t="shared" si="1"/>
        <v>10300</v>
      </c>
      <c r="J14" s="4">
        <f t="shared" si="1"/>
        <v>15500</v>
      </c>
    </row>
    <row r="15" spans="1:10" x14ac:dyDescent="0.3">
      <c r="A15" s="25">
        <v>14</v>
      </c>
      <c r="B15" s="25" t="s">
        <v>1289</v>
      </c>
      <c r="C15" s="34">
        <v>220.39</v>
      </c>
      <c r="D15" s="7" t="s">
        <v>878</v>
      </c>
      <c r="E15" s="55">
        <v>2500</v>
      </c>
      <c r="F15" s="55">
        <v>5000</v>
      </c>
      <c r="G15" s="5">
        <f t="shared" si="0"/>
        <v>5000</v>
      </c>
      <c r="H15" s="5">
        <f t="shared" si="0"/>
        <v>10000</v>
      </c>
      <c r="I15" s="4">
        <f t="shared" si="1"/>
        <v>5200</v>
      </c>
      <c r="J15" s="4">
        <f t="shared" si="1"/>
        <v>10300</v>
      </c>
    </row>
    <row r="16" spans="1:10" x14ac:dyDescent="0.3">
      <c r="A16" s="25">
        <v>15</v>
      </c>
      <c r="B16" s="25" t="s">
        <v>1290</v>
      </c>
      <c r="C16" s="34"/>
      <c r="D16" s="7" t="s">
        <v>879</v>
      </c>
      <c r="E16" s="55"/>
      <c r="F16" s="55"/>
      <c r="G16" s="55"/>
      <c r="H16" s="55"/>
      <c r="I16" s="4"/>
      <c r="J16" s="4"/>
    </row>
    <row r="17" spans="1:10" x14ac:dyDescent="0.3">
      <c r="A17" s="25">
        <v>16</v>
      </c>
      <c r="B17" s="25" t="s">
        <v>1289</v>
      </c>
      <c r="C17" s="34">
        <v>220.43</v>
      </c>
      <c r="D17" s="7" t="s">
        <v>880</v>
      </c>
      <c r="E17" s="55">
        <v>2500</v>
      </c>
      <c r="F17" s="55">
        <v>5000</v>
      </c>
      <c r="G17" s="5">
        <f t="shared" si="0"/>
        <v>5000</v>
      </c>
      <c r="H17" s="5">
        <f t="shared" si="0"/>
        <v>10000</v>
      </c>
      <c r="I17" s="4">
        <f t="shared" si="1"/>
        <v>5200</v>
      </c>
      <c r="J17" s="4">
        <f t="shared" si="1"/>
        <v>10300</v>
      </c>
    </row>
    <row r="18" spans="1:10" x14ac:dyDescent="0.3">
      <c r="A18" s="25">
        <v>17</v>
      </c>
      <c r="B18" s="25" t="s">
        <v>1289</v>
      </c>
      <c r="C18" s="34">
        <v>220.45</v>
      </c>
      <c r="D18" s="7" t="s">
        <v>881</v>
      </c>
      <c r="E18" s="55">
        <v>2500</v>
      </c>
      <c r="F18" s="55">
        <v>5000</v>
      </c>
      <c r="G18" s="5">
        <f t="shared" si="0"/>
        <v>5000</v>
      </c>
      <c r="H18" s="5">
        <f t="shared" si="0"/>
        <v>10000</v>
      </c>
      <c r="I18" s="4">
        <f t="shared" si="1"/>
        <v>5200</v>
      </c>
      <c r="J18" s="4">
        <f t="shared" si="1"/>
        <v>10300</v>
      </c>
    </row>
    <row r="19" spans="1:10" x14ac:dyDescent="0.3">
      <c r="A19" s="25">
        <v>18</v>
      </c>
      <c r="B19" s="25" t="s">
        <v>1289</v>
      </c>
      <c r="C19" s="34">
        <v>220.47</v>
      </c>
      <c r="D19" s="7" t="s">
        <v>882</v>
      </c>
      <c r="E19" s="55">
        <v>2500</v>
      </c>
      <c r="F19" s="55">
        <v>5000</v>
      </c>
      <c r="G19" s="5">
        <f t="shared" si="0"/>
        <v>5000</v>
      </c>
      <c r="H19" s="5">
        <f t="shared" si="0"/>
        <v>10000</v>
      </c>
      <c r="I19" s="4">
        <f t="shared" si="1"/>
        <v>5200</v>
      </c>
      <c r="J19" s="4">
        <f t="shared" si="1"/>
        <v>10300</v>
      </c>
    </row>
    <row r="20" spans="1:10" x14ac:dyDescent="0.3">
      <c r="A20" s="25">
        <v>19</v>
      </c>
      <c r="B20" s="25" t="s">
        <v>1289</v>
      </c>
      <c r="C20" s="34">
        <v>220.49</v>
      </c>
      <c r="D20" s="7" t="s">
        <v>883</v>
      </c>
      <c r="E20" s="55">
        <v>5000</v>
      </c>
      <c r="F20" s="55">
        <v>7500</v>
      </c>
      <c r="G20" s="5">
        <f t="shared" si="0"/>
        <v>10000</v>
      </c>
      <c r="H20" s="5">
        <f t="shared" si="0"/>
        <v>15000</v>
      </c>
      <c r="I20" s="4">
        <f t="shared" si="1"/>
        <v>10300</v>
      </c>
      <c r="J20" s="4">
        <f t="shared" si="1"/>
        <v>15500</v>
      </c>
    </row>
    <row r="21" spans="1:10" x14ac:dyDescent="0.3">
      <c r="A21" s="25">
        <v>20</v>
      </c>
      <c r="B21" s="25" t="s">
        <v>1289</v>
      </c>
      <c r="C21" s="34">
        <v>220.51</v>
      </c>
      <c r="D21" s="7" t="s">
        <v>884</v>
      </c>
      <c r="E21" s="55">
        <v>5000</v>
      </c>
      <c r="F21" s="55">
        <v>7500</v>
      </c>
      <c r="G21" s="5">
        <f t="shared" si="0"/>
        <v>10000</v>
      </c>
      <c r="H21" s="5">
        <f t="shared" si="0"/>
        <v>15000</v>
      </c>
      <c r="I21" s="4">
        <f t="shared" si="1"/>
        <v>10300</v>
      </c>
      <c r="J21" s="4">
        <f t="shared" si="1"/>
        <v>15500</v>
      </c>
    </row>
    <row r="22" spans="1:10" x14ac:dyDescent="0.3">
      <c r="A22" s="25">
        <v>21</v>
      </c>
      <c r="B22" s="25" t="s">
        <v>1289</v>
      </c>
      <c r="C22" s="34">
        <v>220.61</v>
      </c>
      <c r="D22" s="7" t="s">
        <v>885</v>
      </c>
      <c r="E22" s="55">
        <v>5000</v>
      </c>
      <c r="F22" s="55">
        <v>7500</v>
      </c>
      <c r="G22" s="5">
        <f t="shared" si="0"/>
        <v>10000</v>
      </c>
      <c r="H22" s="5">
        <f t="shared" si="0"/>
        <v>15000</v>
      </c>
      <c r="I22" s="4">
        <f t="shared" si="1"/>
        <v>10300</v>
      </c>
      <c r="J22" s="4">
        <f t="shared" si="1"/>
        <v>15500</v>
      </c>
    </row>
    <row r="23" spans="1:10" x14ac:dyDescent="0.3">
      <c r="A23" s="25">
        <v>22</v>
      </c>
      <c r="B23" s="25" t="s">
        <v>1290</v>
      </c>
      <c r="C23" s="71"/>
      <c r="D23" s="72" t="s">
        <v>886</v>
      </c>
      <c r="E23" s="72"/>
      <c r="F23" s="72"/>
      <c r="G23" s="72"/>
      <c r="H23" s="72"/>
      <c r="I23" s="4"/>
      <c r="J23" s="4"/>
    </row>
    <row r="24" spans="1:10" x14ac:dyDescent="0.3">
      <c r="A24" s="25">
        <v>23</v>
      </c>
      <c r="B24" s="25" t="s">
        <v>1289</v>
      </c>
      <c r="C24" s="34">
        <v>220.30199999999999</v>
      </c>
      <c r="D24" s="7" t="s">
        <v>887</v>
      </c>
      <c r="E24" s="55">
        <v>9500</v>
      </c>
      <c r="F24" s="55">
        <v>17000</v>
      </c>
      <c r="G24" s="5">
        <f t="shared" si="0"/>
        <v>19000</v>
      </c>
      <c r="H24" s="5">
        <f t="shared" si="0"/>
        <v>34000</v>
      </c>
      <c r="I24" s="4">
        <f t="shared" si="1"/>
        <v>19600</v>
      </c>
      <c r="J24" s="4">
        <f t="shared" si="1"/>
        <v>35100</v>
      </c>
    </row>
    <row r="25" spans="1:10" x14ac:dyDescent="0.3">
      <c r="A25" s="25">
        <v>24</v>
      </c>
      <c r="B25" s="25" t="s">
        <v>1289</v>
      </c>
      <c r="C25" s="34">
        <v>220.303</v>
      </c>
      <c r="D25" s="7" t="s">
        <v>888</v>
      </c>
      <c r="E25" s="55">
        <v>9500</v>
      </c>
      <c r="F25" s="55">
        <v>17000</v>
      </c>
      <c r="G25" s="5">
        <f t="shared" si="0"/>
        <v>19000</v>
      </c>
      <c r="H25" s="5">
        <f t="shared" si="0"/>
        <v>34000</v>
      </c>
      <c r="I25" s="4">
        <f t="shared" si="1"/>
        <v>19600</v>
      </c>
      <c r="J25" s="4">
        <f t="shared" si="1"/>
        <v>35100</v>
      </c>
    </row>
    <row r="26" spans="1:10" x14ac:dyDescent="0.3">
      <c r="A26" s="25">
        <v>25</v>
      </c>
      <c r="B26" s="25" t="s">
        <v>1289</v>
      </c>
      <c r="C26" s="34">
        <v>220.30500000000001</v>
      </c>
      <c r="D26" s="7" t="s">
        <v>889</v>
      </c>
      <c r="E26" s="55">
        <v>5500</v>
      </c>
      <c r="F26" s="55">
        <v>10000</v>
      </c>
      <c r="G26" s="5">
        <f t="shared" si="0"/>
        <v>11000</v>
      </c>
      <c r="H26" s="5">
        <f t="shared" si="0"/>
        <v>20000</v>
      </c>
      <c r="I26" s="4">
        <f t="shared" si="1"/>
        <v>11400</v>
      </c>
      <c r="J26" s="4">
        <f t="shared" si="1"/>
        <v>20600</v>
      </c>
    </row>
    <row r="27" spans="1:10" x14ac:dyDescent="0.3">
      <c r="A27" s="25">
        <v>26</v>
      </c>
      <c r="B27" s="25" t="s">
        <v>1289</v>
      </c>
      <c r="C27" s="34" t="s">
        <v>1309</v>
      </c>
      <c r="D27" s="7" t="s">
        <v>890</v>
      </c>
      <c r="E27" s="55">
        <v>9500</v>
      </c>
      <c r="F27" s="55">
        <v>17000</v>
      </c>
      <c r="G27" s="5">
        <f t="shared" si="0"/>
        <v>19000</v>
      </c>
      <c r="H27" s="5">
        <f t="shared" si="0"/>
        <v>34000</v>
      </c>
      <c r="I27" s="4">
        <f t="shared" si="1"/>
        <v>19600</v>
      </c>
      <c r="J27" s="4">
        <f t="shared" si="1"/>
        <v>35100</v>
      </c>
    </row>
    <row r="28" spans="1:10" x14ac:dyDescent="0.3">
      <c r="A28" s="25">
        <v>27</v>
      </c>
      <c r="B28" s="25" t="s">
        <v>1289</v>
      </c>
      <c r="C28" s="34" t="s">
        <v>1310</v>
      </c>
      <c r="D28" s="7"/>
      <c r="E28" s="55">
        <v>9500</v>
      </c>
      <c r="F28" s="55">
        <v>17000</v>
      </c>
      <c r="G28" s="5">
        <f t="shared" ref="G28:G29" si="2">E28*2</f>
        <v>19000</v>
      </c>
      <c r="H28" s="5">
        <f t="shared" ref="H28:H29" si="3">F28*2</f>
        <v>34000</v>
      </c>
      <c r="I28" s="4">
        <f t="shared" ref="I28:I29" si="4">ROUND(G28*1.03241, -2)</f>
        <v>19600</v>
      </c>
      <c r="J28" s="4">
        <f t="shared" ref="J28:J29" si="5">ROUND(H28*1.03241, -2)</f>
        <v>35100</v>
      </c>
    </row>
    <row r="29" spans="1:10" x14ac:dyDescent="0.3">
      <c r="A29" s="25">
        <v>28</v>
      </c>
      <c r="B29" s="25" t="s">
        <v>1289</v>
      </c>
      <c r="C29" s="34" t="s">
        <v>1311</v>
      </c>
      <c r="D29" s="7"/>
      <c r="E29" s="55">
        <v>9500</v>
      </c>
      <c r="F29" s="55">
        <v>17000</v>
      </c>
      <c r="G29" s="5">
        <f t="shared" si="2"/>
        <v>19000</v>
      </c>
      <c r="H29" s="5">
        <f t="shared" si="3"/>
        <v>34000</v>
      </c>
      <c r="I29" s="4">
        <f t="shared" si="4"/>
        <v>19600</v>
      </c>
      <c r="J29" s="4">
        <f t="shared" si="5"/>
        <v>35100</v>
      </c>
    </row>
    <row r="30" spans="1:10" x14ac:dyDescent="0.3">
      <c r="A30" s="25">
        <v>29</v>
      </c>
      <c r="B30" s="25" t="s">
        <v>1289</v>
      </c>
      <c r="C30" s="34">
        <v>220.30699999999999</v>
      </c>
      <c r="D30" s="7" t="s">
        <v>891</v>
      </c>
      <c r="E30" s="55">
        <v>5500</v>
      </c>
      <c r="F30" s="55">
        <v>10000</v>
      </c>
      <c r="G30" s="5">
        <f t="shared" si="0"/>
        <v>11000</v>
      </c>
      <c r="H30" s="5">
        <f t="shared" si="0"/>
        <v>20000</v>
      </c>
      <c r="I30" s="4">
        <f t="shared" si="1"/>
        <v>11400</v>
      </c>
      <c r="J30" s="4">
        <f t="shared" si="1"/>
        <v>20600</v>
      </c>
    </row>
    <row r="31" spans="1:10" x14ac:dyDescent="0.3">
      <c r="A31" s="25">
        <v>30</v>
      </c>
      <c r="B31" s="25" t="s">
        <v>1289</v>
      </c>
      <c r="C31" s="34" t="s">
        <v>1312</v>
      </c>
      <c r="D31" s="7" t="s">
        <v>892</v>
      </c>
      <c r="E31" s="55">
        <v>9500</v>
      </c>
      <c r="F31" s="55">
        <v>17000</v>
      </c>
      <c r="G31" s="5">
        <f t="shared" si="0"/>
        <v>19000</v>
      </c>
      <c r="H31" s="5">
        <f t="shared" si="0"/>
        <v>34000</v>
      </c>
      <c r="I31" s="4">
        <f t="shared" si="1"/>
        <v>19600</v>
      </c>
      <c r="J31" s="4">
        <f t="shared" si="1"/>
        <v>35100</v>
      </c>
    </row>
    <row r="32" spans="1:10" x14ac:dyDescent="0.3">
      <c r="A32" s="25">
        <v>31</v>
      </c>
      <c r="B32" s="25" t="s">
        <v>1289</v>
      </c>
      <c r="C32" s="34" t="s">
        <v>1313</v>
      </c>
      <c r="D32" s="7" t="s">
        <v>893</v>
      </c>
      <c r="E32" s="55">
        <v>9500</v>
      </c>
      <c r="F32" s="55">
        <v>17000</v>
      </c>
      <c r="G32" s="5">
        <f t="shared" si="0"/>
        <v>19000</v>
      </c>
      <c r="H32" s="5">
        <f t="shared" si="0"/>
        <v>34000</v>
      </c>
      <c r="I32" s="4">
        <f t="shared" si="1"/>
        <v>19600</v>
      </c>
      <c r="J32" s="4">
        <f t="shared" si="1"/>
        <v>35100</v>
      </c>
    </row>
    <row r="33" spans="1:10" x14ac:dyDescent="0.3">
      <c r="A33" s="25">
        <v>32</v>
      </c>
      <c r="B33" s="25" t="s">
        <v>1289</v>
      </c>
      <c r="C33" s="34" t="s">
        <v>1314</v>
      </c>
      <c r="D33" s="7"/>
      <c r="E33" s="55">
        <v>9500</v>
      </c>
      <c r="F33" s="55">
        <v>17000</v>
      </c>
      <c r="G33" s="5">
        <f t="shared" ref="G33:G34" si="6">E33*2</f>
        <v>19000</v>
      </c>
      <c r="H33" s="5">
        <f t="shared" ref="H33:H34" si="7">F33*2</f>
        <v>34000</v>
      </c>
      <c r="I33" s="4">
        <f t="shared" ref="I33:I34" si="8">ROUND(G33*1.03241, -2)</f>
        <v>19600</v>
      </c>
      <c r="J33" s="4">
        <f t="shared" ref="J33:J34" si="9">ROUND(H33*1.03241, -2)</f>
        <v>35100</v>
      </c>
    </row>
    <row r="34" spans="1:10" x14ac:dyDescent="0.3">
      <c r="A34" s="25">
        <v>33</v>
      </c>
      <c r="B34" s="25" t="s">
        <v>1289</v>
      </c>
      <c r="C34" s="34" t="s">
        <v>1315</v>
      </c>
      <c r="D34" s="7"/>
      <c r="E34" s="55">
        <v>9500</v>
      </c>
      <c r="F34" s="55">
        <v>17000</v>
      </c>
      <c r="G34" s="5">
        <f t="shared" si="6"/>
        <v>19000</v>
      </c>
      <c r="H34" s="5">
        <f t="shared" si="7"/>
        <v>34000</v>
      </c>
      <c r="I34" s="4">
        <f t="shared" si="8"/>
        <v>19600</v>
      </c>
      <c r="J34" s="4">
        <f t="shared" si="9"/>
        <v>35100</v>
      </c>
    </row>
    <row r="35" spans="1:10" x14ac:dyDescent="0.3">
      <c r="A35" s="25">
        <v>34</v>
      </c>
      <c r="B35" s="25" t="s">
        <v>1290</v>
      </c>
      <c r="C35" s="34"/>
      <c r="D35" s="7" t="s">
        <v>894</v>
      </c>
      <c r="E35" s="74"/>
      <c r="F35" s="74"/>
      <c r="G35" s="74"/>
      <c r="H35" s="74"/>
      <c r="I35" s="4"/>
      <c r="J35" s="4"/>
    </row>
    <row r="36" spans="1:10" x14ac:dyDescent="0.3">
      <c r="A36" s="25">
        <v>35</v>
      </c>
      <c r="B36" s="25" t="s">
        <v>1289</v>
      </c>
      <c r="C36" s="34" t="s">
        <v>1316</v>
      </c>
      <c r="D36" s="7" t="s">
        <v>834</v>
      </c>
      <c r="E36" s="55">
        <v>9500</v>
      </c>
      <c r="F36" s="55">
        <v>17000</v>
      </c>
      <c r="G36" s="5">
        <f t="shared" si="0"/>
        <v>19000</v>
      </c>
      <c r="H36" s="5">
        <f t="shared" si="0"/>
        <v>34000</v>
      </c>
      <c r="I36" s="4">
        <f t="shared" si="1"/>
        <v>19600</v>
      </c>
      <c r="J36" s="4">
        <f t="shared" si="1"/>
        <v>35100</v>
      </c>
    </row>
    <row r="37" spans="1:10" x14ac:dyDescent="0.3">
      <c r="A37" s="25">
        <v>36</v>
      </c>
      <c r="B37" s="25" t="s">
        <v>1289</v>
      </c>
      <c r="C37" s="34" t="s">
        <v>1318</v>
      </c>
      <c r="D37" s="7" t="s">
        <v>895</v>
      </c>
      <c r="E37" s="55">
        <v>5500</v>
      </c>
      <c r="F37" s="55">
        <v>10000</v>
      </c>
      <c r="G37" s="5">
        <f t="shared" si="0"/>
        <v>11000</v>
      </c>
      <c r="H37" s="5">
        <f t="shared" si="0"/>
        <v>20000</v>
      </c>
      <c r="I37" s="4">
        <f t="shared" si="1"/>
        <v>11400</v>
      </c>
      <c r="J37" s="4">
        <f t="shared" si="1"/>
        <v>20600</v>
      </c>
    </row>
    <row r="38" spans="1:10" x14ac:dyDescent="0.3">
      <c r="A38" s="25">
        <v>37</v>
      </c>
      <c r="B38" s="25" t="s">
        <v>1289</v>
      </c>
      <c r="C38" s="34" t="s">
        <v>1317</v>
      </c>
      <c r="D38" s="7" t="s">
        <v>896</v>
      </c>
      <c r="E38" s="55">
        <v>9500</v>
      </c>
      <c r="F38" s="55">
        <v>17000</v>
      </c>
      <c r="G38" s="5">
        <f t="shared" si="0"/>
        <v>19000</v>
      </c>
      <c r="H38" s="5">
        <f t="shared" si="0"/>
        <v>34000</v>
      </c>
      <c r="I38" s="4">
        <f t="shared" si="1"/>
        <v>19600</v>
      </c>
      <c r="J38" s="4">
        <f t="shared" si="1"/>
        <v>35100</v>
      </c>
    </row>
    <row r="39" spans="1:10" x14ac:dyDescent="0.3">
      <c r="A39" s="25">
        <v>38</v>
      </c>
      <c r="B39" s="25" t="s">
        <v>1290</v>
      </c>
      <c r="C39" s="34"/>
      <c r="D39" s="7" t="s">
        <v>897</v>
      </c>
      <c r="E39" s="224"/>
      <c r="F39" s="224"/>
      <c r="G39" s="224"/>
      <c r="H39" s="224"/>
      <c r="I39" s="4"/>
      <c r="J39" s="4"/>
    </row>
    <row r="40" spans="1:10" x14ac:dyDescent="0.3">
      <c r="A40" s="25">
        <v>39</v>
      </c>
      <c r="B40" s="25" t="s">
        <v>1289</v>
      </c>
      <c r="C40" s="34" t="s">
        <v>1319</v>
      </c>
      <c r="D40" s="7" t="s">
        <v>898</v>
      </c>
      <c r="E40" s="55">
        <v>9500</v>
      </c>
      <c r="F40" s="55">
        <v>17000</v>
      </c>
      <c r="G40" s="5">
        <f t="shared" si="0"/>
        <v>19000</v>
      </c>
      <c r="H40" s="5">
        <f t="shared" si="0"/>
        <v>34000</v>
      </c>
      <c r="I40" s="4">
        <f t="shared" si="1"/>
        <v>19600</v>
      </c>
      <c r="J40" s="4">
        <f t="shared" si="1"/>
        <v>35100</v>
      </c>
    </row>
    <row r="41" spans="1:10" x14ac:dyDescent="0.3">
      <c r="A41" s="25">
        <v>40</v>
      </c>
      <c r="B41" s="25" t="s">
        <v>1289</v>
      </c>
      <c r="C41" s="34" t="s">
        <v>1320</v>
      </c>
      <c r="D41" s="7"/>
      <c r="E41" s="55">
        <v>9500</v>
      </c>
      <c r="F41" s="55">
        <v>17000</v>
      </c>
      <c r="G41" s="5">
        <f t="shared" ref="G41:G43" si="10">E41*2</f>
        <v>19000</v>
      </c>
      <c r="H41" s="5">
        <f t="shared" ref="H41:H43" si="11">F41*2</f>
        <v>34000</v>
      </c>
      <c r="I41" s="4">
        <f t="shared" ref="I41:I43" si="12">ROUND(G41*1.03241, -2)</f>
        <v>19600</v>
      </c>
      <c r="J41" s="4">
        <f t="shared" ref="J41:J43" si="13">ROUND(H41*1.03241, -2)</f>
        <v>35100</v>
      </c>
    </row>
    <row r="42" spans="1:10" x14ac:dyDescent="0.3">
      <c r="A42" s="25">
        <v>41</v>
      </c>
      <c r="B42" s="25" t="s">
        <v>1289</v>
      </c>
      <c r="C42" s="34" t="s">
        <v>1321</v>
      </c>
      <c r="D42" s="7"/>
      <c r="E42" s="55">
        <v>9500</v>
      </c>
      <c r="F42" s="55">
        <v>17000</v>
      </c>
      <c r="G42" s="5">
        <f t="shared" si="10"/>
        <v>19000</v>
      </c>
      <c r="H42" s="5">
        <f t="shared" si="11"/>
        <v>34000</v>
      </c>
      <c r="I42" s="4">
        <f t="shared" si="12"/>
        <v>19600</v>
      </c>
      <c r="J42" s="4">
        <f t="shared" si="13"/>
        <v>35100</v>
      </c>
    </row>
    <row r="43" spans="1:10" x14ac:dyDescent="0.3">
      <c r="A43" s="25">
        <v>42</v>
      </c>
      <c r="B43" s="25" t="s">
        <v>1289</v>
      </c>
      <c r="C43" s="34" t="s">
        <v>1322</v>
      </c>
      <c r="D43" s="7"/>
      <c r="E43" s="55">
        <v>9500</v>
      </c>
      <c r="F43" s="55">
        <v>17000</v>
      </c>
      <c r="G43" s="5">
        <f t="shared" si="10"/>
        <v>19000</v>
      </c>
      <c r="H43" s="5">
        <f t="shared" si="11"/>
        <v>34000</v>
      </c>
      <c r="I43" s="4">
        <f t="shared" si="12"/>
        <v>19600</v>
      </c>
      <c r="J43" s="4">
        <f t="shared" si="13"/>
        <v>35100</v>
      </c>
    </row>
    <row r="44" spans="1:10" x14ac:dyDescent="0.3">
      <c r="A44" s="25">
        <v>43</v>
      </c>
      <c r="B44" s="25" t="s">
        <v>1290</v>
      </c>
      <c r="C44" s="34"/>
      <c r="D44" s="7" t="s">
        <v>899</v>
      </c>
      <c r="E44" s="74"/>
      <c r="F44" s="74"/>
      <c r="G44" s="74"/>
      <c r="H44" s="74"/>
      <c r="I44" s="4"/>
      <c r="J44" s="4"/>
    </row>
    <row r="45" spans="1:10" x14ac:dyDescent="0.3">
      <c r="A45" s="25">
        <v>44</v>
      </c>
      <c r="B45" s="25" t="s">
        <v>1289</v>
      </c>
      <c r="C45" s="34" t="s">
        <v>1323</v>
      </c>
      <c r="D45" s="7"/>
      <c r="E45" s="55">
        <v>9500</v>
      </c>
      <c r="F45" s="55">
        <v>17000</v>
      </c>
      <c r="G45" s="5">
        <f t="shared" ref="G45" si="14">E45*2</f>
        <v>19000</v>
      </c>
      <c r="H45" s="5">
        <f t="shared" ref="H45" si="15">F45*2</f>
        <v>34000</v>
      </c>
      <c r="I45" s="4">
        <f t="shared" ref="I45" si="16">ROUND(G45*1.03241, -2)</f>
        <v>19600</v>
      </c>
      <c r="J45" s="4">
        <f t="shared" ref="J45" si="17">ROUND(H45*1.03241, -2)</f>
        <v>35100</v>
      </c>
    </row>
    <row r="46" spans="1:10" x14ac:dyDescent="0.3">
      <c r="A46" s="25">
        <v>45</v>
      </c>
      <c r="B46" s="25" t="s">
        <v>1289</v>
      </c>
      <c r="C46" s="34" t="s">
        <v>1324</v>
      </c>
      <c r="D46" s="7" t="s">
        <v>900</v>
      </c>
      <c r="E46" s="55">
        <v>9500</v>
      </c>
      <c r="F46" s="55">
        <v>17000</v>
      </c>
      <c r="G46" s="5">
        <f t="shared" si="0"/>
        <v>19000</v>
      </c>
      <c r="H46" s="5">
        <f t="shared" si="0"/>
        <v>34000</v>
      </c>
      <c r="I46" s="4">
        <f t="shared" si="1"/>
        <v>19600</v>
      </c>
      <c r="J46" s="4">
        <f t="shared" si="1"/>
        <v>35100</v>
      </c>
    </row>
    <row r="47" spans="1:10" ht="58.2" x14ac:dyDescent="0.3">
      <c r="A47" s="25">
        <v>46</v>
      </c>
      <c r="B47" s="25" t="s">
        <v>1290</v>
      </c>
      <c r="C47" s="71"/>
      <c r="D47" s="26" t="s">
        <v>901</v>
      </c>
      <c r="E47" s="26"/>
      <c r="F47" s="26"/>
      <c r="G47" s="26"/>
      <c r="H47" s="26"/>
      <c r="I47" s="26"/>
      <c r="J47" s="26"/>
    </row>
    <row r="48" spans="1:10" ht="141" x14ac:dyDescent="0.3">
      <c r="A48" s="25">
        <v>47</v>
      </c>
      <c r="B48" s="25" t="s">
        <v>1290</v>
      </c>
      <c r="C48" s="71"/>
      <c r="D48" s="26" t="s">
        <v>902</v>
      </c>
      <c r="E48" s="26"/>
      <c r="F48" s="26"/>
      <c r="G48" s="26"/>
      <c r="H48" s="26"/>
      <c r="I48" s="26"/>
      <c r="J48" s="26"/>
    </row>
    <row r="49" spans="1:10" ht="55.2" x14ac:dyDescent="0.3">
      <c r="A49" s="25">
        <v>48</v>
      </c>
      <c r="B49" s="25" t="s">
        <v>1290</v>
      </c>
      <c r="C49" s="71"/>
      <c r="D49" s="27" t="s">
        <v>903</v>
      </c>
      <c r="E49" s="27"/>
      <c r="F49" s="27"/>
      <c r="G49" s="27"/>
      <c r="H49" s="27"/>
      <c r="I49" s="27"/>
      <c r="J49" s="27"/>
    </row>
    <row r="50" spans="1:10" ht="31.2" x14ac:dyDescent="0.3">
      <c r="A50" s="25">
        <v>49</v>
      </c>
      <c r="B50" s="25" t="s">
        <v>1290</v>
      </c>
      <c r="C50" s="71"/>
      <c r="D50" s="73" t="s">
        <v>1308</v>
      </c>
      <c r="E50" s="73"/>
      <c r="F50" s="73"/>
      <c r="G50" s="73"/>
      <c r="H50" s="73"/>
      <c r="I50" s="25"/>
      <c r="J50" s="25"/>
    </row>
  </sheetData>
  <autoFilter ref="B1:B50" xr:uid="{05CC6280-97F0-4CD4-B444-B988528A150F}"/>
  <mergeCells count="1">
    <mergeCell ref="E39:H39"/>
  </mergeCells>
  <pageMargins left="0.7" right="0.7" top="0.75" bottom="0.75" header="0.3" footer="0.3"/>
  <pageSetup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8A0C1-D9A7-4362-8B62-B1329DFC1712}">
  <sheetPr>
    <pageSetUpPr fitToPage="1"/>
  </sheetPr>
  <dimension ref="A1:J16"/>
  <sheetViews>
    <sheetView topLeftCell="C1" zoomScaleNormal="100" workbookViewId="0">
      <selection activeCell="D9" sqref="D9"/>
    </sheetView>
  </sheetViews>
  <sheetFormatPr defaultColWidth="9.21875" defaultRowHeight="13.8" x14ac:dyDescent="0.25"/>
  <cols>
    <col min="1" max="2" width="0" style="1" hidden="1" customWidth="1"/>
    <col min="3" max="3" width="9.6640625" style="111" bestFit="1" customWidth="1"/>
    <col min="4" max="4" width="88.21875" style="1" customWidth="1"/>
    <col min="5" max="5" width="13.77734375" style="1" customWidth="1"/>
    <col min="6" max="6" width="13.21875" style="1" customWidth="1"/>
    <col min="7" max="10" width="14.77734375" style="1" customWidth="1"/>
    <col min="11" max="16384" width="9.21875" style="1"/>
  </cols>
  <sheetData>
    <row r="1" spans="1:10" s="164" customFormat="1" ht="41.4" x14ac:dyDescent="0.3">
      <c r="A1" s="160" t="s">
        <v>502</v>
      </c>
      <c r="B1" s="160" t="s">
        <v>508</v>
      </c>
      <c r="C1" s="166" t="s">
        <v>420</v>
      </c>
      <c r="D1" s="151" t="s">
        <v>121</v>
      </c>
      <c r="E1" s="152" t="s">
        <v>423</v>
      </c>
      <c r="F1" s="152" t="s">
        <v>424</v>
      </c>
      <c r="G1" s="152" t="s">
        <v>421</v>
      </c>
      <c r="H1" s="152" t="s">
        <v>422</v>
      </c>
      <c r="I1" s="152" t="s">
        <v>425</v>
      </c>
      <c r="J1" s="152" t="s">
        <v>426</v>
      </c>
    </row>
    <row r="2" spans="1:10" x14ac:dyDescent="0.25">
      <c r="A2" s="25">
        <v>1</v>
      </c>
      <c r="B2" s="25" t="s">
        <v>1290</v>
      </c>
      <c r="C2" s="85"/>
      <c r="D2" s="7" t="s">
        <v>2408</v>
      </c>
      <c r="E2" s="85"/>
      <c r="F2" s="85"/>
      <c r="G2" s="85"/>
      <c r="H2" s="85"/>
      <c r="I2" s="53"/>
      <c r="J2" s="54"/>
    </row>
    <row r="3" spans="1:10" x14ac:dyDescent="0.25">
      <c r="A3" s="25">
        <v>2</v>
      </c>
      <c r="B3" s="25" t="s">
        <v>1289</v>
      </c>
      <c r="C3" s="85" t="s">
        <v>2433</v>
      </c>
      <c r="D3" s="7" t="s">
        <v>2409</v>
      </c>
      <c r="E3" s="108">
        <v>5000</v>
      </c>
      <c r="F3" s="108">
        <v>7500</v>
      </c>
      <c r="G3" s="60">
        <f>E3*2</f>
        <v>10000</v>
      </c>
      <c r="H3" s="60">
        <f>F3*2</f>
        <v>15000</v>
      </c>
      <c r="I3" s="53">
        <f>ROUND(G3*1.03241, -2)</f>
        <v>10300</v>
      </c>
      <c r="J3" s="54">
        <f>ROUND(H3*1.03241, -2)</f>
        <v>15500</v>
      </c>
    </row>
    <row r="4" spans="1:10" x14ac:dyDescent="0.25">
      <c r="A4" s="25">
        <v>3</v>
      </c>
      <c r="B4" s="25" t="s">
        <v>1289</v>
      </c>
      <c r="C4" s="85" t="s">
        <v>2435</v>
      </c>
      <c r="D4" s="7" t="s">
        <v>2410</v>
      </c>
      <c r="E4" s="19">
        <v>1000</v>
      </c>
      <c r="F4" s="19">
        <v>2000</v>
      </c>
      <c r="G4" s="14">
        <f t="shared" ref="G4:H12" si="0">E4*2</f>
        <v>2000</v>
      </c>
      <c r="H4" s="14">
        <f t="shared" si="0"/>
        <v>4000</v>
      </c>
      <c r="I4" s="4">
        <f t="shared" ref="I4:J12" si="1">ROUND(G4*1.03241, -2)</f>
        <v>2100</v>
      </c>
      <c r="J4" s="4">
        <f t="shared" si="1"/>
        <v>4100</v>
      </c>
    </row>
    <row r="5" spans="1:10" x14ac:dyDescent="0.25">
      <c r="A5" s="25">
        <v>4</v>
      </c>
      <c r="B5" s="25" t="s">
        <v>1289</v>
      </c>
      <c r="C5" s="85">
        <v>221.14</v>
      </c>
      <c r="D5" s="7" t="s">
        <v>2411</v>
      </c>
      <c r="E5" s="19">
        <v>2500</v>
      </c>
      <c r="F5" s="19">
        <v>5000</v>
      </c>
      <c r="G5" s="14">
        <f t="shared" si="0"/>
        <v>5000</v>
      </c>
      <c r="H5" s="14">
        <f t="shared" si="0"/>
        <v>10000</v>
      </c>
      <c r="I5" s="4">
        <f t="shared" si="1"/>
        <v>5200</v>
      </c>
      <c r="J5" s="4">
        <f t="shared" si="1"/>
        <v>10300</v>
      </c>
    </row>
    <row r="6" spans="1:10" x14ac:dyDescent="0.25">
      <c r="A6" s="25">
        <v>5</v>
      </c>
      <c r="B6" s="25" t="s">
        <v>1290</v>
      </c>
      <c r="C6" s="85"/>
      <c r="D6" s="7" t="s">
        <v>2412</v>
      </c>
      <c r="E6" s="5"/>
      <c r="F6" s="5"/>
      <c r="G6" s="5"/>
      <c r="H6" s="5"/>
      <c r="I6" s="4"/>
      <c r="J6" s="4"/>
    </row>
    <row r="7" spans="1:10" x14ac:dyDescent="0.25">
      <c r="A7" s="25">
        <v>6</v>
      </c>
      <c r="B7" s="25" t="s">
        <v>1289</v>
      </c>
      <c r="C7" s="85" t="s">
        <v>2434</v>
      </c>
      <c r="D7" s="7" t="s">
        <v>2413</v>
      </c>
      <c r="E7" s="19">
        <v>2500</v>
      </c>
      <c r="F7" s="19">
        <v>5000</v>
      </c>
      <c r="G7" s="14">
        <f t="shared" si="0"/>
        <v>5000</v>
      </c>
      <c r="H7" s="14">
        <f t="shared" si="0"/>
        <v>10000</v>
      </c>
      <c r="I7" s="4">
        <f t="shared" si="1"/>
        <v>5200</v>
      </c>
      <c r="J7" s="4">
        <f t="shared" si="1"/>
        <v>10300</v>
      </c>
    </row>
    <row r="8" spans="1:10" x14ac:dyDescent="0.25">
      <c r="A8" s="25">
        <v>7</v>
      </c>
      <c r="B8" s="25" t="s">
        <v>1289</v>
      </c>
      <c r="C8" s="85" t="s">
        <v>2437</v>
      </c>
      <c r="D8" s="7" t="s">
        <v>2414</v>
      </c>
      <c r="E8" s="19">
        <v>2500</v>
      </c>
      <c r="F8" s="19">
        <v>5000</v>
      </c>
      <c r="G8" s="14">
        <f t="shared" si="0"/>
        <v>5000</v>
      </c>
      <c r="H8" s="14">
        <f t="shared" si="0"/>
        <v>10000</v>
      </c>
      <c r="I8" s="4">
        <f t="shared" si="1"/>
        <v>5200</v>
      </c>
      <c r="J8" s="4">
        <f t="shared" si="1"/>
        <v>10300</v>
      </c>
    </row>
    <row r="9" spans="1:10" x14ac:dyDescent="0.25">
      <c r="A9" s="25">
        <v>8</v>
      </c>
      <c r="B9" s="25" t="s">
        <v>1289</v>
      </c>
      <c r="C9" s="85" t="s">
        <v>2436</v>
      </c>
      <c r="D9" s="7" t="s">
        <v>2414</v>
      </c>
      <c r="E9" s="19">
        <v>2500</v>
      </c>
      <c r="F9" s="19">
        <v>5000</v>
      </c>
      <c r="G9" s="14">
        <f t="shared" ref="G9" si="2">E9*2</f>
        <v>5000</v>
      </c>
      <c r="H9" s="14">
        <f t="shared" ref="H9" si="3">F9*2</f>
        <v>10000</v>
      </c>
      <c r="I9" s="4">
        <f t="shared" ref="I9" si="4">ROUND(G9*1.03241, -2)</f>
        <v>5200</v>
      </c>
      <c r="J9" s="4">
        <f t="shared" ref="J9" si="5">ROUND(H9*1.03241, -2)</f>
        <v>10300</v>
      </c>
    </row>
    <row r="10" spans="1:10" x14ac:dyDescent="0.25">
      <c r="A10" s="25">
        <v>9</v>
      </c>
      <c r="B10" s="25" t="s">
        <v>1290</v>
      </c>
      <c r="C10" s="85"/>
      <c r="D10" s="7" t="s">
        <v>2415</v>
      </c>
      <c r="E10" s="5"/>
      <c r="F10" s="5"/>
      <c r="G10" s="5"/>
      <c r="H10" s="5"/>
      <c r="I10" s="4"/>
      <c r="J10" s="4"/>
    </row>
    <row r="11" spans="1:10" x14ac:dyDescent="0.25">
      <c r="A11" s="25">
        <v>10</v>
      </c>
      <c r="B11" s="25" t="s">
        <v>1289</v>
      </c>
      <c r="C11" s="85" t="s">
        <v>2438</v>
      </c>
      <c r="D11" s="7" t="s">
        <v>2416</v>
      </c>
      <c r="E11" s="19">
        <v>5000</v>
      </c>
      <c r="F11" s="19">
        <v>7500</v>
      </c>
      <c r="G11" s="14">
        <f t="shared" si="0"/>
        <v>10000</v>
      </c>
      <c r="H11" s="14">
        <f t="shared" si="0"/>
        <v>15000</v>
      </c>
      <c r="I11" s="4">
        <f t="shared" si="1"/>
        <v>10300</v>
      </c>
      <c r="J11" s="4">
        <f t="shared" si="1"/>
        <v>15500</v>
      </c>
    </row>
    <row r="12" spans="1:10" x14ac:dyDescent="0.25">
      <c r="A12" s="25">
        <v>11</v>
      </c>
      <c r="B12" s="25" t="s">
        <v>1289</v>
      </c>
      <c r="C12" s="85" t="s">
        <v>2439</v>
      </c>
      <c r="D12" s="7" t="s">
        <v>2417</v>
      </c>
      <c r="E12" s="19">
        <v>2500</v>
      </c>
      <c r="F12" s="19">
        <v>5000</v>
      </c>
      <c r="G12" s="14">
        <f t="shared" si="0"/>
        <v>5000</v>
      </c>
      <c r="H12" s="14">
        <f t="shared" si="0"/>
        <v>10000</v>
      </c>
      <c r="I12" s="4">
        <f t="shared" si="1"/>
        <v>5200</v>
      </c>
      <c r="J12" s="4">
        <f t="shared" si="1"/>
        <v>10300</v>
      </c>
    </row>
    <row r="13" spans="1:10" ht="16.8" x14ac:dyDescent="0.25">
      <c r="A13" s="25">
        <v>12</v>
      </c>
      <c r="B13" s="25" t="s">
        <v>1290</v>
      </c>
      <c r="C13" s="85"/>
      <c r="D13" s="7" t="s">
        <v>2418</v>
      </c>
      <c r="E13" s="15">
        <v>1</v>
      </c>
      <c r="F13" s="15">
        <v>1</v>
      </c>
      <c r="G13" s="15">
        <v>1</v>
      </c>
      <c r="H13" s="15">
        <v>1</v>
      </c>
      <c r="I13" s="15">
        <v>1</v>
      </c>
      <c r="J13" s="15">
        <v>1</v>
      </c>
    </row>
    <row r="14" spans="1:10" ht="58.2" x14ac:dyDescent="0.25">
      <c r="A14" s="25">
        <v>13</v>
      </c>
      <c r="B14" s="25" t="s">
        <v>1290</v>
      </c>
      <c r="C14" s="85"/>
      <c r="D14" s="26" t="s">
        <v>2419</v>
      </c>
      <c r="E14" s="26"/>
      <c r="F14" s="26"/>
      <c r="G14" s="26"/>
      <c r="H14" s="26"/>
      <c r="I14" s="26"/>
      <c r="J14" s="26"/>
    </row>
    <row r="15" spans="1:10" ht="27.6" x14ac:dyDescent="0.25">
      <c r="A15" s="25">
        <v>14</v>
      </c>
      <c r="B15" s="25" t="s">
        <v>1290</v>
      </c>
      <c r="C15" s="85"/>
      <c r="D15" s="27" t="s">
        <v>2420</v>
      </c>
      <c r="E15" s="27"/>
      <c r="F15" s="27"/>
      <c r="G15" s="27"/>
      <c r="H15" s="27"/>
      <c r="I15" s="27"/>
      <c r="J15" s="27"/>
    </row>
    <row r="16" spans="1:10" ht="37.799999999999997" x14ac:dyDescent="0.3">
      <c r="A16" s="25">
        <v>15</v>
      </c>
      <c r="B16" s="25" t="s">
        <v>1290</v>
      </c>
      <c r="C16" s="85"/>
      <c r="D16" s="28" t="s">
        <v>2407</v>
      </c>
      <c r="E16" s="28"/>
      <c r="F16" s="28"/>
      <c r="G16" s="28"/>
      <c r="H16" s="28"/>
      <c r="I16" s="25"/>
      <c r="J16" s="25"/>
    </row>
  </sheetData>
  <autoFilter ref="B1:B16" xr:uid="{8678A0C1-D9A7-4362-8B62-B1329DFC1712}"/>
  <pageMargins left="0.7" right="0.7" top="0.75" bottom="0.75" header="0.3" footer="0.3"/>
  <pageSetup scale="66" fitToHeight="0" orientation="landscape" verticalDpi="598"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3EF83-53FD-4278-A955-D94040E46B0C}">
  <sheetPr>
    <pageSetUpPr fitToPage="1"/>
  </sheetPr>
  <dimension ref="A1:J15"/>
  <sheetViews>
    <sheetView topLeftCell="C1" zoomScaleNormal="100" workbookViewId="0">
      <selection activeCell="J1" sqref="C1:J1"/>
    </sheetView>
  </sheetViews>
  <sheetFormatPr defaultColWidth="8.88671875" defaultRowHeight="13.8" x14ac:dyDescent="0.25"/>
  <cols>
    <col min="1" max="2" width="0" style="1" hidden="1" customWidth="1"/>
    <col min="3" max="3" width="35.33203125" style="84" bestFit="1" customWidth="1"/>
    <col min="4" max="4" width="71.77734375" style="1" customWidth="1"/>
    <col min="5" max="5" width="12.21875" style="1" customWidth="1"/>
    <col min="6" max="6" width="13.21875" style="1" customWidth="1"/>
    <col min="7" max="10" width="14.44140625" style="1" customWidth="1"/>
    <col min="11" max="16384" width="8.88671875" style="1"/>
  </cols>
  <sheetData>
    <row r="1" spans="1:10" s="155" customFormat="1" ht="41.4" x14ac:dyDescent="0.25">
      <c r="A1" s="160" t="s">
        <v>502</v>
      </c>
      <c r="B1" s="160" t="s">
        <v>508</v>
      </c>
      <c r="C1" s="161" t="s">
        <v>420</v>
      </c>
      <c r="D1" s="151" t="s">
        <v>121</v>
      </c>
      <c r="E1" s="152" t="s">
        <v>423</v>
      </c>
      <c r="F1" s="152" t="s">
        <v>424</v>
      </c>
      <c r="G1" s="152" t="s">
        <v>421</v>
      </c>
      <c r="H1" s="152" t="s">
        <v>422</v>
      </c>
      <c r="I1" s="152" t="s">
        <v>425</v>
      </c>
      <c r="J1" s="152" t="s">
        <v>426</v>
      </c>
    </row>
    <row r="2" spans="1:10" x14ac:dyDescent="0.25">
      <c r="A2" s="8">
        <v>1</v>
      </c>
      <c r="B2" s="8" t="s">
        <v>1290</v>
      </c>
      <c r="C2" s="18"/>
      <c r="D2" s="72" t="s">
        <v>2421</v>
      </c>
      <c r="E2" s="72"/>
      <c r="F2" s="72"/>
      <c r="G2" s="72"/>
      <c r="H2" s="72"/>
      <c r="I2" s="72"/>
      <c r="J2" s="72"/>
    </row>
    <row r="3" spans="1:10" x14ac:dyDescent="0.25">
      <c r="A3" s="8">
        <v>2</v>
      </c>
      <c r="B3" s="8" t="s">
        <v>1290</v>
      </c>
      <c r="C3" s="18"/>
      <c r="D3" s="7" t="s">
        <v>2422</v>
      </c>
      <c r="E3" s="8"/>
      <c r="F3" s="8"/>
      <c r="G3" s="8"/>
      <c r="H3" s="8"/>
      <c r="I3" s="8"/>
      <c r="J3" s="8"/>
    </row>
    <row r="4" spans="1:10" x14ac:dyDescent="0.25">
      <c r="A4" s="8">
        <v>3</v>
      </c>
      <c r="B4" s="8" t="s">
        <v>1289</v>
      </c>
      <c r="C4" s="18" t="s">
        <v>2440</v>
      </c>
      <c r="D4" s="7" t="s">
        <v>2423</v>
      </c>
      <c r="E4" s="102">
        <v>5000</v>
      </c>
      <c r="F4" s="102">
        <v>7500</v>
      </c>
      <c r="G4" s="60">
        <f>E4*2</f>
        <v>10000</v>
      </c>
      <c r="H4" s="60">
        <f>F4*2</f>
        <v>15000</v>
      </c>
      <c r="I4" s="53">
        <f>ROUND(G4*1.03241, -2)</f>
        <v>10300</v>
      </c>
      <c r="J4" s="54">
        <f>ROUND(H4*1.03241, -2)</f>
        <v>15500</v>
      </c>
    </row>
    <row r="5" spans="1:10" x14ac:dyDescent="0.25">
      <c r="A5" s="8">
        <v>4</v>
      </c>
      <c r="B5" s="8" t="s">
        <v>1289</v>
      </c>
      <c r="C5" s="18" t="s">
        <v>2442</v>
      </c>
      <c r="D5" s="7" t="s">
        <v>2424</v>
      </c>
      <c r="E5" s="63">
        <v>1000</v>
      </c>
      <c r="F5" s="63">
        <v>3000</v>
      </c>
      <c r="G5" s="14">
        <f t="shared" ref="G5:H12" si="0">E5*2</f>
        <v>2000</v>
      </c>
      <c r="H5" s="14">
        <f t="shared" si="0"/>
        <v>6000</v>
      </c>
      <c r="I5" s="4">
        <f t="shared" ref="I5:J12" si="1">ROUND(G5*1.03241, -2)</f>
        <v>2100</v>
      </c>
      <c r="J5" s="4">
        <f t="shared" si="1"/>
        <v>6200</v>
      </c>
    </row>
    <row r="6" spans="1:10" x14ac:dyDescent="0.25">
      <c r="A6" s="8">
        <v>5</v>
      </c>
      <c r="B6" s="8" t="s">
        <v>1289</v>
      </c>
      <c r="C6" s="18" t="s">
        <v>2441</v>
      </c>
      <c r="D6" s="7" t="s">
        <v>2425</v>
      </c>
      <c r="E6" s="63">
        <v>5000</v>
      </c>
      <c r="F6" s="63">
        <v>7500</v>
      </c>
      <c r="G6" s="14">
        <f t="shared" si="0"/>
        <v>10000</v>
      </c>
      <c r="H6" s="14">
        <f t="shared" si="0"/>
        <v>15000</v>
      </c>
      <c r="I6" s="4">
        <f t="shared" si="1"/>
        <v>10300</v>
      </c>
      <c r="J6" s="4">
        <f t="shared" si="1"/>
        <v>15500</v>
      </c>
    </row>
    <row r="7" spans="1:10" x14ac:dyDescent="0.25">
      <c r="A7" s="8">
        <v>6</v>
      </c>
      <c r="B7" s="8" t="s">
        <v>1289</v>
      </c>
      <c r="C7" s="18" t="s">
        <v>2443</v>
      </c>
      <c r="D7" s="7" t="s">
        <v>2426</v>
      </c>
      <c r="E7" s="63">
        <v>1000</v>
      </c>
      <c r="F7" s="63">
        <v>2000</v>
      </c>
      <c r="G7" s="14">
        <f t="shared" si="0"/>
        <v>2000</v>
      </c>
      <c r="H7" s="14">
        <f t="shared" si="0"/>
        <v>4000</v>
      </c>
      <c r="I7" s="4">
        <f t="shared" si="1"/>
        <v>2100</v>
      </c>
      <c r="J7" s="4">
        <f t="shared" si="1"/>
        <v>4100</v>
      </c>
    </row>
    <row r="8" spans="1:10" x14ac:dyDescent="0.25">
      <c r="A8" s="8">
        <v>7</v>
      </c>
      <c r="B8" s="8" t="s">
        <v>1289</v>
      </c>
      <c r="C8" s="18" t="s">
        <v>2444</v>
      </c>
      <c r="D8" s="7" t="s">
        <v>2427</v>
      </c>
      <c r="E8" s="63">
        <v>1000</v>
      </c>
      <c r="F8" s="63">
        <v>2000</v>
      </c>
      <c r="G8" s="14">
        <f t="shared" si="0"/>
        <v>2000</v>
      </c>
      <c r="H8" s="14">
        <f t="shared" si="0"/>
        <v>4000</v>
      </c>
      <c r="I8" s="4">
        <f t="shared" si="1"/>
        <v>2100</v>
      </c>
      <c r="J8" s="4">
        <f t="shared" si="1"/>
        <v>4100</v>
      </c>
    </row>
    <row r="9" spans="1:10" x14ac:dyDescent="0.25">
      <c r="A9" s="8">
        <v>8</v>
      </c>
      <c r="B9" s="8" t="s">
        <v>1289</v>
      </c>
      <c r="C9" s="18">
        <v>222.33</v>
      </c>
      <c r="D9" s="7" t="s">
        <v>2428</v>
      </c>
      <c r="E9" s="63">
        <v>5000</v>
      </c>
      <c r="F9" s="63">
        <v>7500</v>
      </c>
      <c r="G9" s="14">
        <f t="shared" si="0"/>
        <v>10000</v>
      </c>
      <c r="H9" s="14">
        <f t="shared" si="0"/>
        <v>15000</v>
      </c>
      <c r="I9" s="4">
        <f t="shared" si="1"/>
        <v>10300</v>
      </c>
      <c r="J9" s="4">
        <f t="shared" si="1"/>
        <v>15500</v>
      </c>
    </row>
    <row r="10" spans="1:10" x14ac:dyDescent="0.25">
      <c r="A10" s="8">
        <v>9</v>
      </c>
      <c r="B10" s="8" t="s">
        <v>1289</v>
      </c>
      <c r="C10" s="18">
        <v>222.45</v>
      </c>
      <c r="D10" s="7" t="s">
        <v>2429</v>
      </c>
      <c r="E10" s="63">
        <v>5000</v>
      </c>
      <c r="F10" s="63">
        <v>7500</v>
      </c>
      <c r="G10" s="14">
        <f t="shared" si="0"/>
        <v>10000</v>
      </c>
      <c r="H10" s="14">
        <f t="shared" si="0"/>
        <v>15000</v>
      </c>
      <c r="I10" s="4">
        <f t="shared" si="1"/>
        <v>10300</v>
      </c>
      <c r="J10" s="4">
        <f t="shared" si="1"/>
        <v>15500</v>
      </c>
    </row>
    <row r="11" spans="1:10" x14ac:dyDescent="0.25">
      <c r="A11" s="8">
        <v>10</v>
      </c>
      <c r="B11" s="8" t="s">
        <v>1289</v>
      </c>
      <c r="C11" s="18" t="s">
        <v>2445</v>
      </c>
      <c r="D11" s="7" t="s">
        <v>2430</v>
      </c>
      <c r="E11" s="63">
        <v>2500</v>
      </c>
      <c r="F11" s="63">
        <v>5000</v>
      </c>
      <c r="G11" s="14">
        <f t="shared" si="0"/>
        <v>5000</v>
      </c>
      <c r="H11" s="14">
        <f t="shared" si="0"/>
        <v>10000</v>
      </c>
      <c r="I11" s="4">
        <f t="shared" si="1"/>
        <v>5200</v>
      </c>
      <c r="J11" s="4">
        <f t="shared" si="1"/>
        <v>10300</v>
      </c>
    </row>
    <row r="12" spans="1:10" ht="27.6" x14ac:dyDescent="0.25">
      <c r="A12" s="8">
        <v>11</v>
      </c>
      <c r="B12" s="8" t="s">
        <v>1289</v>
      </c>
      <c r="C12" s="18" t="s">
        <v>2446</v>
      </c>
      <c r="D12" s="7" t="s">
        <v>2431</v>
      </c>
      <c r="E12" s="63">
        <v>5000</v>
      </c>
      <c r="F12" s="63">
        <v>7500</v>
      </c>
      <c r="G12" s="14">
        <f t="shared" si="0"/>
        <v>10000</v>
      </c>
      <c r="H12" s="14">
        <f t="shared" si="0"/>
        <v>15000</v>
      </c>
      <c r="I12" s="4">
        <f t="shared" si="1"/>
        <v>10300</v>
      </c>
      <c r="J12" s="4">
        <f t="shared" si="1"/>
        <v>15500</v>
      </c>
    </row>
    <row r="13" spans="1:10" ht="57" customHeight="1" x14ac:dyDescent="0.25">
      <c r="A13" s="8">
        <v>12</v>
      </c>
      <c r="B13" s="8" t="s">
        <v>1290</v>
      </c>
      <c r="C13" s="18"/>
      <c r="D13" s="7" t="s">
        <v>1098</v>
      </c>
      <c r="E13" s="7"/>
      <c r="F13" s="7"/>
      <c r="G13" s="7"/>
      <c r="H13" s="7"/>
      <c r="I13" s="7"/>
      <c r="J13" s="7"/>
    </row>
    <row r="14" spans="1:10" ht="47.25" customHeight="1" x14ac:dyDescent="0.25">
      <c r="A14" s="8">
        <v>13</v>
      </c>
      <c r="B14" s="8" t="s">
        <v>1290</v>
      </c>
      <c r="C14" s="18"/>
      <c r="D14" s="27" t="s">
        <v>2432</v>
      </c>
      <c r="E14" s="27"/>
      <c r="F14" s="27"/>
      <c r="G14" s="27"/>
      <c r="H14" s="27"/>
      <c r="I14" s="27"/>
      <c r="J14" s="27"/>
    </row>
    <row r="15" spans="1:10" ht="30.6" x14ac:dyDescent="0.25">
      <c r="A15" s="8">
        <v>14</v>
      </c>
      <c r="B15" s="8" t="s">
        <v>1290</v>
      </c>
      <c r="C15" s="18"/>
      <c r="D15" s="72" t="s">
        <v>6104</v>
      </c>
      <c r="E15" s="72"/>
      <c r="F15" s="72"/>
      <c r="G15" s="72"/>
      <c r="H15" s="72"/>
      <c r="I15" s="8"/>
      <c r="J15" s="8"/>
    </row>
  </sheetData>
  <autoFilter ref="B1:B15" xr:uid="{70F3EF83-53FD-4278-A955-D94040E46B0C}"/>
  <pageMargins left="0.7" right="0.7" top="0.75" bottom="0.75" header="0.3" footer="0.3"/>
  <pageSetup scale="64" fitToHeight="0" orientation="landscape" verticalDpi="598"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28</vt:i4>
      </vt:variant>
    </vt:vector>
  </HeadingPairs>
  <TitlesOfParts>
    <vt:vector size="61" baseType="lpstr">
      <vt:lpstr>Pt. 213</vt:lpstr>
      <vt:lpstr>Pt. 214</vt:lpstr>
      <vt:lpstr>Pt. 215</vt:lpstr>
      <vt:lpstr>Pt. 217</vt:lpstr>
      <vt:lpstr>Pt. 218</vt:lpstr>
      <vt:lpstr>Pt. 219</vt:lpstr>
      <vt:lpstr>Pt. 220</vt:lpstr>
      <vt:lpstr>Pt. 221</vt:lpstr>
      <vt:lpstr>Pt. 222</vt:lpstr>
      <vt:lpstr>Pt. 223</vt:lpstr>
      <vt:lpstr>Pt. 224</vt:lpstr>
      <vt:lpstr>Pt. 225</vt:lpstr>
      <vt:lpstr>Pt. 227</vt:lpstr>
      <vt:lpstr>Pt. 228 &amp; HOS</vt:lpstr>
      <vt:lpstr>Pt. 229</vt:lpstr>
      <vt:lpstr>Pt. 230</vt:lpstr>
      <vt:lpstr>Pt. 231</vt:lpstr>
      <vt:lpstr>Pt. 232</vt:lpstr>
      <vt:lpstr>Pt. 233</vt:lpstr>
      <vt:lpstr>Pt. 234</vt:lpstr>
      <vt:lpstr>Pt. 235</vt:lpstr>
      <vt:lpstr>Pt. 236</vt:lpstr>
      <vt:lpstr>Pt. 237</vt:lpstr>
      <vt:lpstr>Pt. 238</vt:lpstr>
      <vt:lpstr>Pt. 239</vt:lpstr>
      <vt:lpstr>Pt. 240</vt:lpstr>
      <vt:lpstr>Pt. 241</vt:lpstr>
      <vt:lpstr>Pt. 242</vt:lpstr>
      <vt:lpstr>Pt. 243</vt:lpstr>
      <vt:lpstr>Pt. 270</vt:lpstr>
      <vt:lpstr>Pt. 271</vt:lpstr>
      <vt:lpstr>Pt. 272</vt:lpstr>
      <vt:lpstr>HMT</vt:lpstr>
      <vt:lpstr>HMT!Print_Titles</vt:lpstr>
      <vt:lpstr>'Pt. 213'!Print_Titles</vt:lpstr>
      <vt:lpstr>'Pt. 214'!Print_Titles</vt:lpstr>
      <vt:lpstr>'Pt. 215'!Print_Titles</vt:lpstr>
      <vt:lpstr>'Pt. 218'!Print_Titles</vt:lpstr>
      <vt:lpstr>'Pt. 219'!Print_Titles</vt:lpstr>
      <vt:lpstr>'Pt. 220'!Print_Titles</vt:lpstr>
      <vt:lpstr>'Pt. 221'!Print_Titles</vt:lpstr>
      <vt:lpstr>'Pt. 222'!Print_Titles</vt:lpstr>
      <vt:lpstr>'Pt. 224'!Print_Titles</vt:lpstr>
      <vt:lpstr>'Pt. 225'!Print_Titles</vt:lpstr>
      <vt:lpstr>'Pt. 227'!Print_Titles</vt:lpstr>
      <vt:lpstr>'Pt. 229'!Print_Titles</vt:lpstr>
      <vt:lpstr>'Pt. 230'!Print_Titles</vt:lpstr>
      <vt:lpstr>'Pt. 231'!Print_Titles</vt:lpstr>
      <vt:lpstr>'Pt. 232'!Print_Titles</vt:lpstr>
      <vt:lpstr>'Pt. 233'!Print_Titles</vt:lpstr>
      <vt:lpstr>'Pt. 234'!Print_Titles</vt:lpstr>
      <vt:lpstr>'Pt. 236'!Print_Titles</vt:lpstr>
      <vt:lpstr>'Pt. 237'!Print_Titles</vt:lpstr>
      <vt:lpstr>'Pt. 238'!Print_Titles</vt:lpstr>
      <vt:lpstr>'Pt. 239'!Print_Titles</vt:lpstr>
      <vt:lpstr>'Pt. 240'!Print_Titles</vt:lpstr>
      <vt:lpstr>'Pt. 241'!Print_Titles</vt:lpstr>
      <vt:lpstr>'Pt. 242'!Print_Titles</vt:lpstr>
      <vt:lpstr>'Pt. 243'!Print_Titles</vt:lpstr>
      <vt:lpstr>'Pt. 270'!Print_Titles</vt:lpstr>
      <vt:lpstr>'Pt. 271'!Print_Titles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Chittim, Veronica (FRA)</dc:creator>
  <cp:lastModifiedBy>Chittim, Veronica (FRA)</cp:lastModifiedBy>
  <cp:lastPrinted>2025-07-28T14:20:35Z</cp:lastPrinted>
  <dcterms:created xsi:type="dcterms:W3CDTF">2025-04-28T16:12:16Z</dcterms:created>
  <dcterms:modified xsi:type="dcterms:W3CDTF">2025-07-28T14:29:55Z</dcterms:modified>
</cp:coreProperties>
</file>